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192.168.19.17\診断設備・革新支援\革新支援チーム\06.補助金関係\令和8年度\収益力向上事業費補助金（財団事務局）\02_交付要綱・公募要領\公募要領\森田\01　応募申込書\"/>
    </mc:Choice>
  </mc:AlternateContent>
  <xr:revisionPtr revIDLastSave="0" documentId="13_ncr:1_{15AA3EF6-88A9-417E-9898-937683EE652B}" xr6:coauthVersionLast="47" xr6:coauthVersionMax="47" xr10:uidLastSave="{00000000-0000-0000-0000-000000000000}"/>
  <bookViews>
    <workbookView xWindow="-108" yWindow="-108" windowWidth="23256" windowHeight="13896" xr2:uid="{00000000-000D-0000-FFFF-FFFF00000000}"/>
  </bookViews>
  <sheets>
    <sheet name="応募申込書" sheetId="1" r:id="rId1"/>
    <sheet name="事業計画書 (法人用)" sheetId="15" state="hidden" r:id="rId2"/>
    <sheet name="別紙（法人用）付加価値額の算出根拠" sheetId="3" state="hidden" r:id="rId3"/>
    <sheet name="事業計画書" sheetId="14" r:id="rId4"/>
    <sheet name="付加価値額の算出根拠 " sheetId="16" r:id="rId5"/>
    <sheet name="補助事業計画書" sheetId="4" r:id="rId6"/>
    <sheet name="集計用※編集禁止" sheetId="5" r:id="rId7"/>
  </sheets>
  <definedNames>
    <definedName name="_xlnm.Print_Area" localSheetId="0">応募申込書!$A$1:$H$29</definedName>
    <definedName name="_xlnm.Print_Area" localSheetId="3">事業計画書!$A$1:$I$119</definedName>
    <definedName name="_xlnm.Print_Area" localSheetId="1">'事業計画書 (法人用)'!$A$1:$I$133</definedName>
    <definedName name="_xlnm.Print_Area" localSheetId="4">'付加価値額の算出根拠 '!$A$1:$E$32</definedName>
    <definedName name="_xlnm.Print_Area" localSheetId="5">補助事業計画書!$A$1:$F$80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5" i="14" l="1"/>
  <c r="B116" i="14" s="1"/>
  <c r="F106" i="14"/>
  <c r="F105" i="14" s="1"/>
  <c r="D106" i="14"/>
  <c r="B106" i="14"/>
  <c r="B26" i="16"/>
  <c r="B7" i="16" s="1"/>
  <c r="B11" i="16" s="1"/>
  <c r="B104" i="14" s="1"/>
  <c r="F104" i="14"/>
  <c r="D104" i="14"/>
  <c r="F103" i="14"/>
  <c r="D103" i="14"/>
  <c r="F102" i="14"/>
  <c r="D102" i="14"/>
  <c r="F101" i="14"/>
  <c r="D101" i="14"/>
  <c r="B103" i="14"/>
  <c r="B101" i="14"/>
  <c r="D26" i="16"/>
  <c r="C26" i="16"/>
  <c r="D7" i="16"/>
  <c r="D11" i="16" s="1"/>
  <c r="C7" i="16"/>
  <c r="C11" i="16" s="1"/>
  <c r="B102" i="14" l="1"/>
  <c r="E64" i="4" l="1"/>
  <c r="D115" i="14" l="1"/>
  <c r="F115" i="14"/>
  <c r="C74" i="4"/>
  <c r="A74" i="4"/>
  <c r="B74" i="4"/>
  <c r="O4" i="5"/>
  <c r="P4" i="5"/>
  <c r="Q4" i="5"/>
  <c r="R4" i="5"/>
  <c r="N4" i="5"/>
  <c r="H115" i="14" l="1"/>
  <c r="E74" i="4"/>
  <c r="M4" i="5"/>
  <c r="C4" i="5"/>
  <c r="B4" i="5"/>
  <c r="G4" i="5"/>
  <c r="F4" i="5"/>
  <c r="E4" i="5"/>
  <c r="A71" i="4" l="1"/>
  <c r="I4" i="5" s="1"/>
  <c r="F116" i="14"/>
  <c r="D116" i="14"/>
  <c r="H116" i="14" l="1"/>
  <c r="D105" i="14"/>
  <c r="D4" i="5"/>
  <c r="B117" i="15"/>
  <c r="B130" i="15"/>
  <c r="B120" i="15"/>
  <c r="B116" i="15"/>
  <c r="B115" i="15"/>
  <c r="H4" i="5"/>
  <c r="L4" i="5"/>
  <c r="K4" i="5"/>
  <c r="J4" i="5"/>
  <c r="C26" i="3"/>
  <c r="B26" i="3"/>
  <c r="C7" i="3"/>
  <c r="C11" i="3" s="1"/>
  <c r="B7" i="3"/>
  <c r="B11" i="3" s="1"/>
  <c r="B118" i="15" s="1"/>
  <c r="H104" i="14" l="1"/>
  <c r="B105" i="14"/>
  <c r="B119" i="15"/>
  <c r="H105" i="14" l="1"/>
</calcChain>
</file>

<file path=xl/sharedStrings.xml><?xml version="1.0" encoding="utf-8"?>
<sst xmlns="http://schemas.openxmlformats.org/spreadsheetml/2006/main" count="414" uniqueCount="228">
  <si>
    <t>一人当たりの付加価値額</t>
    <rPh sb="0" eb="2">
      <t>ひとり</t>
    </rPh>
    <rPh sb="2" eb="3">
      <t>あ</t>
    </rPh>
    <rPh sb="6" eb="8">
      <t>ふか</t>
    </rPh>
    <rPh sb="8" eb="11">
      <t>かちがく</t>
    </rPh>
    <phoneticPr fontId="1" type="Hiragana"/>
  </si>
  <si>
    <t>資本金・出資金</t>
    <rPh sb="0" eb="3">
      <t>しほんきん</t>
    </rPh>
    <rPh sb="4" eb="7">
      <t>しゅっしきん</t>
    </rPh>
    <phoneticPr fontId="1" type="Hiragana"/>
  </si>
  <si>
    <t>既存事業の高度化に資する事業</t>
    <rPh sb="0" eb="2">
      <t>きぞん</t>
    </rPh>
    <rPh sb="2" eb="4">
      <t>じぎょう</t>
    </rPh>
    <rPh sb="5" eb="8">
      <t>こうどか</t>
    </rPh>
    <rPh sb="9" eb="10">
      <t>し</t>
    </rPh>
    <rPh sb="12" eb="14">
      <t>じぎょう</t>
    </rPh>
    <phoneticPr fontId="1" type="Hiragana"/>
  </si>
  <si>
    <t>（注）用紙はＡ４を使用してください。（縦置き）</t>
    <rPh sb="1" eb="2">
      <t>ちゅう</t>
    </rPh>
    <rPh sb="3" eb="5">
      <t>ようし</t>
    </rPh>
    <rPh sb="9" eb="11">
      <t>しよう</t>
    </rPh>
    <rPh sb="19" eb="21">
      <t>たてお</t>
    </rPh>
    <phoneticPr fontId="1" type="Hiragana"/>
  </si>
  <si>
    <t>④小売業</t>
    <rPh sb="1" eb="4">
      <t>こうりぎょう</t>
    </rPh>
    <phoneticPr fontId="1" type="Hiragana"/>
  </si>
  <si>
    <t>様式第２号</t>
    <rPh sb="0" eb="2">
      <t>ようしき</t>
    </rPh>
    <rPh sb="2" eb="3">
      <t>だい</t>
    </rPh>
    <rPh sb="4" eb="5">
      <t>ごう</t>
    </rPh>
    <phoneticPr fontId="1" type="Hiragana"/>
  </si>
  <si>
    <t>様式第１号</t>
    <rPh sb="0" eb="2">
      <t>ようしき</t>
    </rPh>
    <rPh sb="2" eb="3">
      <t>だい</t>
    </rPh>
    <rPh sb="4" eb="5">
      <t>ごう</t>
    </rPh>
    <phoneticPr fontId="1" type="Hiragana"/>
  </si>
  <si>
    <t>（</t>
  </si>
  <si>
    <t>業種</t>
    <rPh sb="0" eb="2">
      <t>ぎょうしゅ</t>
    </rPh>
    <phoneticPr fontId="1" type="Hiragana"/>
  </si>
  <si>
    <t>区分</t>
    <rPh sb="0" eb="2">
      <t>くぶん</t>
    </rPh>
    <phoneticPr fontId="1" type="Hiragana"/>
  </si>
  <si>
    <t>従業員</t>
    <rPh sb="0" eb="3">
      <t>じゅうぎょういん</t>
    </rPh>
    <phoneticPr fontId="1" type="Hiragana"/>
  </si>
  <si>
    <t>住所</t>
    <rPh sb="0" eb="2">
      <t>じゅうしょ</t>
    </rPh>
    <phoneticPr fontId="1" type="Hiragana"/>
  </si>
  <si>
    <t>③サービス業（⑥・⑦除く）</t>
    <rPh sb="5" eb="6">
      <t>ぎょう</t>
    </rPh>
    <rPh sb="10" eb="11">
      <t>のぞ</t>
    </rPh>
    <phoneticPr fontId="1" type="Hiragana"/>
  </si>
  <si>
    <t xml:space="preserve"> ）</t>
  </si>
  <si>
    <t>⑦旅館業</t>
    <rPh sb="1" eb="4">
      <t>りょかんぎょう</t>
    </rPh>
    <phoneticPr fontId="1" type="Hiragana"/>
  </si>
  <si>
    <t>内容</t>
    <rPh sb="0" eb="2">
      <t>ないよう</t>
    </rPh>
    <phoneticPr fontId="1" type="Hiragana"/>
  </si>
  <si>
    <t>（1）当社の現状と経営課題</t>
    <rPh sb="3" eb="5">
      <t>とうしゃ</t>
    </rPh>
    <rPh sb="6" eb="8">
      <t>げんじょう</t>
    </rPh>
    <rPh sb="9" eb="11">
      <t>けいえい</t>
    </rPh>
    <rPh sb="11" eb="13">
      <t>かだい</t>
    </rPh>
    <phoneticPr fontId="1" type="Hiragana"/>
  </si>
  <si>
    <t>会社名又は屋号</t>
    <rPh sb="0" eb="3">
      <t>かいしゃめい</t>
    </rPh>
    <rPh sb="3" eb="4">
      <t>また</t>
    </rPh>
    <rPh sb="5" eb="7">
      <t>やごう</t>
    </rPh>
    <phoneticPr fontId="1" type="Hiragana"/>
  </si>
  <si>
    <t>担当者職・氏名</t>
    <rPh sb="0" eb="3">
      <t>たんとうしゃ</t>
    </rPh>
    <phoneticPr fontId="1" type="Hiragana"/>
  </si>
  <si>
    <t>法人</t>
    <rPh sb="0" eb="2">
      <t>ほうじん</t>
    </rPh>
    <phoneticPr fontId="1" type="Hiragana"/>
  </si>
  <si>
    <t>電話番号</t>
    <rPh sb="0" eb="2">
      <t>でんわ</t>
    </rPh>
    <rPh sb="2" eb="4">
      <t>ばんごう</t>
    </rPh>
    <phoneticPr fontId="1" type="Hiragana"/>
  </si>
  <si>
    <t>２　事業計画名等</t>
    <rPh sb="2" eb="4">
      <t>じぎょう</t>
    </rPh>
    <rPh sb="4" eb="6">
      <t>けいかく</t>
    </rPh>
    <rPh sb="6" eb="7">
      <t>めい</t>
    </rPh>
    <rPh sb="7" eb="8">
      <t>とう</t>
    </rPh>
    <phoneticPr fontId="1" type="Hiragana"/>
  </si>
  <si>
    <t>人</t>
    <rPh sb="0" eb="1">
      <t>にん</t>
    </rPh>
    <phoneticPr fontId="1" type="Hiragana"/>
  </si>
  <si>
    <t>既存事業とは異なる新たな事業</t>
    <rPh sb="0" eb="2">
      <t>きぞん</t>
    </rPh>
    <rPh sb="2" eb="4">
      <t>じぎょう</t>
    </rPh>
    <rPh sb="6" eb="7">
      <t>こと</t>
    </rPh>
    <rPh sb="9" eb="10">
      <t>あら</t>
    </rPh>
    <rPh sb="12" eb="14">
      <t>じぎょう</t>
    </rPh>
    <phoneticPr fontId="1" type="Hiragana"/>
  </si>
  <si>
    <t>千円</t>
    <rPh sb="0" eb="2">
      <t>せんえん</t>
    </rPh>
    <phoneticPr fontId="1" type="Hiragana"/>
  </si>
  <si>
    <t>別紙【法人用】</t>
    <rPh sb="0" eb="2">
      <t>べっし</t>
    </rPh>
    <rPh sb="3" eb="5">
      <t>ほうじん</t>
    </rPh>
    <rPh sb="5" eb="6">
      <t>よう</t>
    </rPh>
    <phoneticPr fontId="1" type="Hiragana"/>
  </si>
  <si>
    <t>①製造業、建設業、運輸業</t>
    <rPh sb="1" eb="4">
      <t>せいぞうぎょう</t>
    </rPh>
    <rPh sb="5" eb="8">
      <t>けんせつぎょう</t>
    </rPh>
    <rPh sb="9" eb="12">
      <t>うんゆぎょう</t>
    </rPh>
    <phoneticPr fontId="1" type="Hiragana"/>
  </si>
  <si>
    <t>②卸売業</t>
    <rPh sb="1" eb="4">
      <t>おろしうりぎょう</t>
    </rPh>
    <phoneticPr fontId="1" type="Hiragana"/>
  </si>
  <si>
    <t>⑤ゴム製品製造業</t>
    <rPh sb="3" eb="5">
      <t>せいひん</t>
    </rPh>
    <rPh sb="5" eb="8">
      <t>せいぞうぎょう</t>
    </rPh>
    <phoneticPr fontId="1" type="Hiragana"/>
  </si>
  <si>
    <t>直近期末</t>
    <rPh sb="0" eb="2">
      <t>ちょっきん</t>
    </rPh>
    <rPh sb="2" eb="4">
      <t>きまつ</t>
    </rPh>
    <phoneticPr fontId="1" type="Hiragana"/>
  </si>
  <si>
    <t>⑥ソフトウェア業又は情報処理サービス業</t>
    <rPh sb="7" eb="8">
      <t>ぎょう</t>
    </rPh>
    <rPh sb="8" eb="9">
      <t>また</t>
    </rPh>
    <rPh sb="10" eb="12">
      <t>じょうほう</t>
    </rPh>
    <rPh sb="12" eb="14">
      <t>しょり</t>
    </rPh>
    <rPh sb="18" eb="19">
      <t>ぎょう</t>
    </rPh>
    <phoneticPr fontId="1" type="Hiragana"/>
  </si>
  <si>
    <t>⑧その他の業種</t>
    <rPh sb="3" eb="4">
      <t>ほか</t>
    </rPh>
    <rPh sb="5" eb="7">
      <t>ぎょうしゅ</t>
    </rPh>
    <phoneticPr fontId="1" type="Hiragana"/>
  </si>
  <si>
    <t>※⑧その他の場合</t>
    <rPh sb="4" eb="5">
      <t>ほか</t>
    </rPh>
    <rPh sb="6" eb="8">
      <t>ばあい</t>
    </rPh>
    <phoneticPr fontId="1" type="Hiragana"/>
  </si>
  <si>
    <t>実施時期</t>
    <rPh sb="0" eb="2">
      <t>じっし</t>
    </rPh>
    <rPh sb="2" eb="4">
      <t>じき</t>
    </rPh>
    <phoneticPr fontId="1" type="Hiragana"/>
  </si>
  <si>
    <t>応募者</t>
    <rPh sb="0" eb="3">
      <t>おうぼしゃ</t>
    </rPh>
    <phoneticPr fontId="1" type="Hiragana"/>
  </si>
  <si>
    <t>１　事業類型</t>
    <rPh sb="2" eb="4">
      <t>じぎょう</t>
    </rPh>
    <rPh sb="4" eb="6">
      <t>るいけい</t>
    </rPh>
    <phoneticPr fontId="1" type="Hiragana"/>
  </si>
  <si>
    <t>役員賞与</t>
    <rPh sb="0" eb="2">
      <t>やくいん</t>
    </rPh>
    <rPh sb="2" eb="4">
      <t>しょうよ</t>
    </rPh>
    <phoneticPr fontId="1" type="Hiragana"/>
  </si>
  <si>
    <t>新役務の開発又は提供</t>
    <rPh sb="0" eb="1">
      <t>しん</t>
    </rPh>
    <rPh sb="1" eb="3">
      <t>えきむ</t>
    </rPh>
    <rPh sb="4" eb="6">
      <t>かいはつ</t>
    </rPh>
    <rPh sb="6" eb="7">
      <t>また</t>
    </rPh>
    <rPh sb="8" eb="10">
      <t>ていきょう</t>
    </rPh>
    <phoneticPr fontId="1" type="Hiragana"/>
  </si>
  <si>
    <t>商品の新たな生産又は販売の方式の導入</t>
    <rPh sb="0" eb="2">
      <t>しょうひん</t>
    </rPh>
    <rPh sb="3" eb="4">
      <t>あら</t>
    </rPh>
    <rPh sb="6" eb="8">
      <t>せいさん</t>
    </rPh>
    <rPh sb="8" eb="9">
      <t>また</t>
    </rPh>
    <rPh sb="10" eb="12">
      <t>はんばい</t>
    </rPh>
    <rPh sb="13" eb="15">
      <t>ほうしき</t>
    </rPh>
    <rPh sb="16" eb="18">
      <t>どうにゅう</t>
    </rPh>
    <phoneticPr fontId="1" type="Hiragana"/>
  </si>
  <si>
    <t>　なお、応募資格をすべて満たしていることを誓約するとともに、本記載内容について偽りがないこと、</t>
  </si>
  <si>
    <t>履行が可能であることを証します。</t>
  </si>
  <si>
    <t>役務の新たな提供の方式の導入</t>
    <rPh sb="0" eb="2">
      <t>えきむ</t>
    </rPh>
    <rPh sb="3" eb="4">
      <t>あら</t>
    </rPh>
    <rPh sb="6" eb="8">
      <t>ていきょう</t>
    </rPh>
    <rPh sb="9" eb="11">
      <t>ほうしき</t>
    </rPh>
    <rPh sb="12" eb="14">
      <t>どうにゅう</t>
    </rPh>
    <phoneticPr fontId="1" type="Hiragana"/>
  </si>
  <si>
    <t>新商品の開発又は生産</t>
    <rPh sb="0" eb="3">
      <t>しんしょうひん</t>
    </rPh>
    <rPh sb="4" eb="6">
      <t>かいはつ</t>
    </rPh>
    <rPh sb="6" eb="7">
      <t>また</t>
    </rPh>
    <rPh sb="8" eb="10">
      <t>せいさん</t>
    </rPh>
    <phoneticPr fontId="1" type="Hiragana"/>
  </si>
  <si>
    <t>新事業分野への進出</t>
    <rPh sb="0" eb="3">
      <t>しんじぎょう</t>
    </rPh>
    <rPh sb="3" eb="5">
      <t>ぶんや</t>
    </rPh>
    <rPh sb="7" eb="9">
      <t>しんしゅつ</t>
    </rPh>
    <phoneticPr fontId="1" type="Hiragana"/>
  </si>
  <si>
    <t>３　事業計画の内容等</t>
    <rPh sb="2" eb="4">
      <t>じぎょう</t>
    </rPh>
    <rPh sb="4" eb="6">
      <t>けいかく</t>
    </rPh>
    <rPh sb="7" eb="9">
      <t>ないよう</t>
    </rPh>
    <rPh sb="9" eb="10">
      <t>とう</t>
    </rPh>
    <phoneticPr fontId="1" type="Hiragana"/>
  </si>
  <si>
    <t>内部環境</t>
    <rPh sb="0" eb="2">
      <t>ないぶ</t>
    </rPh>
    <rPh sb="2" eb="4">
      <t>かんきょう</t>
    </rPh>
    <phoneticPr fontId="1" type="Hiragana"/>
  </si>
  <si>
    <t>強み</t>
    <rPh sb="0" eb="1">
      <t>つよ</t>
    </rPh>
    <phoneticPr fontId="1" type="Hiragana"/>
  </si>
  <si>
    <t>弱み</t>
    <rPh sb="0" eb="1">
      <t>よわ</t>
    </rPh>
    <phoneticPr fontId="1" type="Hiragana"/>
  </si>
  <si>
    <t>伸び率</t>
    <rPh sb="0" eb="1">
      <t>の</t>
    </rPh>
    <rPh sb="2" eb="3">
      <t>りつ</t>
    </rPh>
    <phoneticPr fontId="1" type="Hiragana"/>
  </si>
  <si>
    <t>外部環境</t>
    <rPh sb="0" eb="2">
      <t>がいぶ</t>
    </rPh>
    <rPh sb="2" eb="4">
      <t>かんきょう</t>
    </rPh>
    <phoneticPr fontId="1" type="Hiragana"/>
  </si>
  <si>
    <t>機会</t>
    <rPh sb="0" eb="2">
      <t>きかい</t>
    </rPh>
    <phoneticPr fontId="1" type="Hiragana"/>
  </si>
  <si>
    <t>脅威</t>
    <rPh sb="0" eb="2">
      <t>きょうい</t>
    </rPh>
    <phoneticPr fontId="1" type="Hiragana"/>
  </si>
  <si>
    <t>　イ　ターゲットとする市場（ニーズ）</t>
    <rPh sb="11" eb="13">
      <t>しじょう</t>
    </rPh>
    <phoneticPr fontId="1" type="Hiragana"/>
  </si>
  <si>
    <t>新商品</t>
    <rPh sb="0" eb="3">
      <t>しんしょうひん</t>
    </rPh>
    <phoneticPr fontId="1" type="Hiragana"/>
  </si>
  <si>
    <t>（2）事業計画の具体的内容</t>
    <rPh sb="3" eb="5">
      <t>じぎょう</t>
    </rPh>
    <rPh sb="5" eb="7">
      <t>けいかく</t>
    </rPh>
    <rPh sb="8" eb="11">
      <t>ぐたいてき</t>
    </rPh>
    <rPh sb="11" eb="13">
      <t>ないよう</t>
    </rPh>
    <phoneticPr fontId="1" type="Hiragana"/>
  </si>
  <si>
    <t>（3）事業計画の新規性等</t>
    <rPh sb="3" eb="5">
      <t>じぎょう</t>
    </rPh>
    <rPh sb="5" eb="7">
      <t>けいかく</t>
    </rPh>
    <rPh sb="8" eb="11">
      <t>しんきせい</t>
    </rPh>
    <rPh sb="11" eb="12">
      <t>とう</t>
    </rPh>
    <phoneticPr fontId="1" type="Hiragana"/>
  </si>
  <si>
    <t>　ア　新規性</t>
    <rPh sb="3" eb="6">
      <t>しんきせい</t>
    </rPh>
    <phoneticPr fontId="1" type="Hiragana"/>
  </si>
  <si>
    <t>（単位：千円）</t>
    <rPh sb="1" eb="3">
      <t>たんい</t>
    </rPh>
    <rPh sb="4" eb="6">
      <t>せんえん</t>
    </rPh>
    <phoneticPr fontId="1" type="Hiragana"/>
  </si>
  <si>
    <t>　ウ　販売又は提供方法</t>
    <rPh sb="3" eb="5">
      <t>はんばい</t>
    </rPh>
    <rPh sb="5" eb="6">
      <t>また</t>
    </rPh>
    <rPh sb="7" eb="9">
      <t>ていきょう</t>
    </rPh>
    <rPh sb="9" eb="11">
      <t>ほうほう</t>
    </rPh>
    <phoneticPr fontId="1" type="Hiragana"/>
  </si>
  <si>
    <t>売上高</t>
    <rPh sb="0" eb="3">
      <t>うりあげだか</t>
    </rPh>
    <phoneticPr fontId="1" type="Hiragana"/>
  </si>
  <si>
    <t>（4）事業実施スケジュール</t>
    <rPh sb="3" eb="5">
      <t>じぎょう</t>
    </rPh>
    <rPh sb="5" eb="7">
      <t>じっし</t>
    </rPh>
    <phoneticPr fontId="1" type="Hiragana"/>
  </si>
  <si>
    <t>実施項目</t>
    <rPh sb="0" eb="2">
      <t>じっし</t>
    </rPh>
    <rPh sb="2" eb="4">
      <t>こうもく</t>
    </rPh>
    <phoneticPr fontId="1" type="Hiragana"/>
  </si>
  <si>
    <t>実施内容</t>
    <rPh sb="0" eb="2">
      <t>じっし</t>
    </rPh>
    <rPh sb="2" eb="4">
      <t>ないよう</t>
    </rPh>
    <phoneticPr fontId="1" type="Hiragana"/>
  </si>
  <si>
    <t>１年目</t>
    <rPh sb="1" eb="3">
      <t>ねんめ</t>
    </rPh>
    <phoneticPr fontId="1" type="Hiragana"/>
  </si>
  <si>
    <t>２年目</t>
    <rPh sb="1" eb="3">
      <t>ねんめ</t>
    </rPh>
    <phoneticPr fontId="1" type="Hiragana"/>
  </si>
  <si>
    <t>最終年度</t>
    <rPh sb="0" eb="2">
      <t>さいしゅう</t>
    </rPh>
    <rPh sb="2" eb="4">
      <t>ねんど</t>
    </rPh>
    <phoneticPr fontId="1" type="Hiragana"/>
  </si>
  <si>
    <t>(　年　月)</t>
    <rPh sb="2" eb="3">
      <t>ねん</t>
    </rPh>
    <rPh sb="4" eb="5">
      <t>つき</t>
    </rPh>
    <phoneticPr fontId="1" type="Hiragana"/>
  </si>
  <si>
    <t>（％）</t>
  </si>
  <si>
    <t>営業利益</t>
    <rPh sb="0" eb="2">
      <t>えいぎょう</t>
    </rPh>
    <rPh sb="2" eb="4">
      <t>りえき</t>
    </rPh>
    <phoneticPr fontId="1" type="Hiragana"/>
  </si>
  <si>
    <t>人件費</t>
    <rPh sb="0" eb="3">
      <t>じんけんひ</t>
    </rPh>
    <phoneticPr fontId="1" type="Hiragana"/>
  </si>
  <si>
    <t>減価償却費</t>
    <rPh sb="0" eb="2">
      <t>げんか</t>
    </rPh>
    <rPh sb="2" eb="5">
      <t>しょうきゃくひ</t>
    </rPh>
    <phoneticPr fontId="1" type="Hiragana"/>
  </si>
  <si>
    <t>付加価値額</t>
    <rPh sb="0" eb="2">
      <t>ふか</t>
    </rPh>
    <rPh sb="2" eb="5">
      <t>かちがく</t>
    </rPh>
    <phoneticPr fontId="1" type="Hiragana"/>
  </si>
  <si>
    <t>従業員数</t>
    <rPh sb="0" eb="3">
      <t>じゅうぎょういん</t>
    </rPh>
    <rPh sb="3" eb="4">
      <t>すう</t>
    </rPh>
    <phoneticPr fontId="1" type="Hiragana"/>
  </si>
  <si>
    <t>事　業　計　画　書</t>
    <rPh sb="0" eb="1">
      <t>こと</t>
    </rPh>
    <rPh sb="2" eb="3">
      <t>ごう</t>
    </rPh>
    <rPh sb="4" eb="5">
      <t>けい</t>
    </rPh>
    <rPh sb="6" eb="7">
      <t>かく</t>
    </rPh>
    <rPh sb="8" eb="9">
      <t>しょ</t>
    </rPh>
    <phoneticPr fontId="1" type="Hiragana"/>
  </si>
  <si>
    <t>≪補助事業関係分計画≫</t>
    <rPh sb="1" eb="3">
      <t>ほじょ</t>
    </rPh>
    <rPh sb="3" eb="5">
      <t>じぎょう</t>
    </rPh>
    <rPh sb="5" eb="7">
      <t>かんけい</t>
    </rPh>
    <rPh sb="7" eb="8">
      <t>ぶん</t>
    </rPh>
    <rPh sb="8" eb="10">
      <t>けいかく</t>
    </rPh>
    <phoneticPr fontId="1" type="Hiragana"/>
  </si>
  <si>
    <t>（単位：千円、人、％）</t>
    <rPh sb="1" eb="3">
      <t>たんい</t>
    </rPh>
    <rPh sb="4" eb="6">
      <t>せんえん</t>
    </rPh>
    <rPh sb="7" eb="8">
      <t>にん</t>
    </rPh>
    <phoneticPr fontId="1" type="Hiragana"/>
  </si>
  <si>
    <t>≪事業者全体計画≫</t>
    <rPh sb="1" eb="4">
      <t>じぎょうしゃ</t>
    </rPh>
    <rPh sb="4" eb="6">
      <t>ぜんたい</t>
    </rPh>
    <rPh sb="6" eb="8">
      <t>けいかく</t>
    </rPh>
    <phoneticPr fontId="1" type="Hiragana"/>
  </si>
  <si>
    <t>４　目標とする経営指標の状況（別紙添付のこと）</t>
    <rPh sb="2" eb="4">
      <t>もくひょう</t>
    </rPh>
    <rPh sb="7" eb="9">
      <t>けいえい</t>
    </rPh>
    <rPh sb="9" eb="11">
      <t>しひょう</t>
    </rPh>
    <rPh sb="12" eb="14">
      <t>じょうきょう</t>
    </rPh>
    <rPh sb="15" eb="17">
      <t>べっし</t>
    </rPh>
    <rPh sb="17" eb="19">
      <t>てんぷ</t>
    </rPh>
    <phoneticPr fontId="1" type="Hiragana"/>
  </si>
  <si>
    <t>なし</t>
  </si>
  <si>
    <t>あり　（</t>
  </si>
  <si>
    <t>）</t>
  </si>
  <si>
    <t>（5）事業の実施方法（実現可能性）</t>
    <rPh sb="3" eb="5">
      <t>じぎょう</t>
    </rPh>
    <rPh sb="6" eb="8">
      <t>じっし</t>
    </rPh>
    <rPh sb="8" eb="10">
      <t>ほうほう</t>
    </rPh>
    <rPh sb="11" eb="13">
      <t>じつげん</t>
    </rPh>
    <rPh sb="13" eb="16">
      <t>かのうせい</t>
    </rPh>
    <phoneticPr fontId="1" type="Hiragana"/>
  </si>
  <si>
    <t>　ア　事業実施体制（人材、事務処理能力、社外協力体制等）</t>
    <rPh sb="3" eb="5">
      <t>じぎょう</t>
    </rPh>
    <rPh sb="5" eb="7">
      <t>じっし</t>
    </rPh>
    <rPh sb="7" eb="9">
      <t>たいせい</t>
    </rPh>
    <rPh sb="10" eb="12">
      <t>じんざい</t>
    </rPh>
    <rPh sb="13" eb="15">
      <t>じむ</t>
    </rPh>
    <rPh sb="15" eb="17">
      <t>しょり</t>
    </rPh>
    <rPh sb="17" eb="19">
      <t>のうりょく</t>
    </rPh>
    <rPh sb="20" eb="22">
      <t>しゃがい</t>
    </rPh>
    <rPh sb="22" eb="24">
      <t>きょうりょく</t>
    </rPh>
    <rPh sb="24" eb="26">
      <t>たいせい</t>
    </rPh>
    <rPh sb="26" eb="27">
      <t>とう</t>
    </rPh>
    <phoneticPr fontId="1" type="Hiragana"/>
  </si>
  <si>
    <t>備考</t>
    <rPh sb="0" eb="2">
      <t>びこう</t>
    </rPh>
    <phoneticPr fontId="1" type="Hiragana"/>
  </si>
  <si>
    <t>　イ　事業計画の実施に必要な許認可や届出</t>
    <rPh sb="3" eb="5">
      <t>じぎょう</t>
    </rPh>
    <rPh sb="5" eb="7">
      <t>けいかく</t>
    </rPh>
    <rPh sb="8" eb="10">
      <t>じっし</t>
    </rPh>
    <rPh sb="11" eb="13">
      <t>ひつよう</t>
    </rPh>
    <rPh sb="14" eb="17">
      <t>きょにんか</t>
    </rPh>
    <rPh sb="18" eb="20">
      <t>とどけで</t>
    </rPh>
    <phoneticPr fontId="1" type="Hiragana"/>
  </si>
  <si>
    <t>　　※新たに取り組む事業の企画/開発から商品化/製品化、収益化までに取り組む事項を記載して</t>
  </si>
  <si>
    <t>　　ください。</t>
  </si>
  <si>
    <t>　　※いずれかに印をつけてください。また、「あり」の場合には、その内容を括弧内に記載して</t>
    <rPh sb="8" eb="9">
      <t>いん</t>
    </rPh>
    <rPh sb="26" eb="28">
      <t>ばあい</t>
    </rPh>
    <rPh sb="33" eb="35">
      <t>ないよう</t>
    </rPh>
    <rPh sb="36" eb="38">
      <t>かっこ</t>
    </rPh>
    <rPh sb="38" eb="39">
      <t>ない</t>
    </rPh>
    <rPh sb="40" eb="42">
      <t>きさい</t>
    </rPh>
    <phoneticPr fontId="1" type="Hiragana"/>
  </si>
  <si>
    <t>付加価値額の算出根拠</t>
    <rPh sb="0" eb="2">
      <t>ふか</t>
    </rPh>
    <rPh sb="2" eb="5">
      <t>かちがく</t>
    </rPh>
    <rPh sb="6" eb="8">
      <t>さんしゅつ</t>
    </rPh>
    <rPh sb="8" eb="10">
      <t>こんきょ</t>
    </rPh>
    <phoneticPr fontId="1" type="Hiragana"/>
  </si>
  <si>
    <t>リース料</t>
    <rPh sb="3" eb="4">
      <t>りょう</t>
    </rPh>
    <phoneticPr fontId="1" type="Hiragana"/>
  </si>
  <si>
    <t>賃借料</t>
    <rPh sb="0" eb="3">
      <t>ちんしゃくりょう</t>
    </rPh>
    <phoneticPr fontId="1" type="Hiragana"/>
  </si>
  <si>
    <t>付加価値額計</t>
    <rPh sb="0" eb="2">
      <t>ふか</t>
    </rPh>
    <rPh sb="2" eb="5">
      <t>かちがく</t>
    </rPh>
    <rPh sb="5" eb="6">
      <t>けい</t>
    </rPh>
    <phoneticPr fontId="1" type="Hiragana"/>
  </si>
  <si>
    <t>※人件費については、下表から転記してください。</t>
    <rPh sb="1" eb="4">
      <t>じんけんひ</t>
    </rPh>
    <rPh sb="10" eb="12">
      <t>かひょう</t>
    </rPh>
    <rPh sb="14" eb="16">
      <t>てんき</t>
    </rPh>
    <phoneticPr fontId="1" type="Hiragana"/>
  </si>
  <si>
    <t>※減価償却費の算出にリース料、賃借料を算入する場合は、記載してください。</t>
    <rPh sb="1" eb="3">
      <t>げんか</t>
    </rPh>
    <rPh sb="3" eb="6">
      <t>しょうきゃくひ</t>
    </rPh>
    <rPh sb="7" eb="9">
      <t>さんしゅつ</t>
    </rPh>
    <rPh sb="13" eb="14">
      <t>りょう</t>
    </rPh>
    <rPh sb="15" eb="18">
      <t>ちんしゃくりょう</t>
    </rPh>
    <rPh sb="19" eb="21">
      <t>さんにゅう</t>
    </rPh>
    <rPh sb="23" eb="25">
      <t>ばあい</t>
    </rPh>
    <rPh sb="27" eb="29">
      <t>きさい</t>
    </rPh>
    <phoneticPr fontId="1" type="Hiragana"/>
  </si>
  <si>
    <t>人件費等の算出根拠</t>
    <rPh sb="0" eb="3">
      <t>じんけんひ</t>
    </rPh>
    <rPh sb="3" eb="4">
      <t>とう</t>
    </rPh>
    <rPh sb="5" eb="7">
      <t>さんしゅつ</t>
    </rPh>
    <rPh sb="7" eb="9">
      <t>こんきょ</t>
    </rPh>
    <phoneticPr fontId="1" type="Hiragana"/>
  </si>
  <si>
    <t>役員報酬</t>
    <rPh sb="0" eb="2">
      <t>やくいん</t>
    </rPh>
    <rPh sb="2" eb="4">
      <t>ほうしゅう</t>
    </rPh>
    <phoneticPr fontId="1" type="Hiragana"/>
  </si>
  <si>
    <t>給与手当</t>
    <rPh sb="0" eb="2">
      <t>きゅうよ</t>
    </rPh>
    <rPh sb="2" eb="4">
      <t>てあて</t>
    </rPh>
    <phoneticPr fontId="1" type="Hiragana"/>
  </si>
  <si>
    <t>賞与</t>
    <rPh sb="0" eb="2">
      <t>しょうよ</t>
    </rPh>
    <phoneticPr fontId="1" type="Hiragana"/>
  </si>
  <si>
    <t>他手当（給与所得）</t>
    <rPh sb="0" eb="1">
      <t>ほか</t>
    </rPh>
    <rPh sb="1" eb="3">
      <t>てあて</t>
    </rPh>
    <rPh sb="4" eb="6">
      <t>きゅうよ</t>
    </rPh>
    <rPh sb="6" eb="8">
      <t>しょとく</t>
    </rPh>
    <phoneticPr fontId="1" type="Hiragana"/>
  </si>
  <si>
    <t>退職手当</t>
    <rPh sb="0" eb="2">
      <t>たいしょく</t>
    </rPh>
    <rPh sb="2" eb="4">
      <t>てあて</t>
    </rPh>
    <phoneticPr fontId="1" type="Hiragana"/>
  </si>
  <si>
    <t>法定福利費</t>
    <rPh sb="0" eb="2">
      <t>ほうてい</t>
    </rPh>
    <rPh sb="2" eb="5">
      <t>ふくりひ</t>
    </rPh>
    <phoneticPr fontId="1" type="Hiragana"/>
  </si>
  <si>
    <t>福利厚生費</t>
    <rPh sb="0" eb="2">
      <t>ふくり</t>
    </rPh>
    <rPh sb="2" eb="5">
      <t>こうせいひ</t>
    </rPh>
    <phoneticPr fontId="1" type="Hiragana"/>
  </si>
  <si>
    <t>他手当（給与所得外）</t>
    <rPh sb="0" eb="1">
      <t>ほか</t>
    </rPh>
    <rPh sb="1" eb="3">
      <t>てあて</t>
    </rPh>
    <rPh sb="4" eb="6">
      <t>きゅうよ</t>
    </rPh>
    <rPh sb="6" eb="8">
      <t>しょとく</t>
    </rPh>
    <rPh sb="8" eb="9">
      <t>がい</t>
    </rPh>
    <phoneticPr fontId="1" type="Hiragana"/>
  </si>
  <si>
    <t>人件費計</t>
    <rPh sb="0" eb="3">
      <t>じんけんひ</t>
    </rPh>
    <rPh sb="3" eb="4">
      <t>けい</t>
    </rPh>
    <phoneticPr fontId="1" type="Hiragana"/>
  </si>
  <si>
    <t>※製造原価報告書における労務費も算入してください。</t>
    <rPh sb="1" eb="3">
      <t>せいぞう</t>
    </rPh>
    <rPh sb="3" eb="5">
      <t>げんか</t>
    </rPh>
    <rPh sb="5" eb="8">
      <t>ほうこくしょ</t>
    </rPh>
    <rPh sb="12" eb="15">
      <t>ろうむひ</t>
    </rPh>
    <rPh sb="16" eb="18">
      <t>さんにゅう</t>
    </rPh>
    <phoneticPr fontId="1" type="Hiragana"/>
  </si>
  <si>
    <t>人数</t>
    <rPh sb="0" eb="1">
      <t>にん</t>
    </rPh>
    <rPh sb="1" eb="2">
      <t>すう</t>
    </rPh>
    <phoneticPr fontId="1" type="Hiragana"/>
  </si>
  <si>
    <t>※役員、家族を含めた従業員数を記載してください。</t>
    <rPh sb="1" eb="3">
      <t>やくいん</t>
    </rPh>
    <rPh sb="4" eb="6">
      <t>かぞく</t>
    </rPh>
    <rPh sb="7" eb="8">
      <t>ふく</t>
    </rPh>
    <rPh sb="10" eb="13">
      <t>じゅうぎょういん</t>
    </rPh>
    <rPh sb="13" eb="14">
      <t>すう</t>
    </rPh>
    <rPh sb="15" eb="17">
      <t>きさい</t>
    </rPh>
    <phoneticPr fontId="1" type="Hiragana"/>
  </si>
  <si>
    <t>生産方式</t>
    <rPh sb="0" eb="2">
      <t>せいさん</t>
    </rPh>
    <rPh sb="2" eb="4">
      <t>ほうしき</t>
    </rPh>
    <phoneticPr fontId="1" type="Hiragana"/>
  </si>
  <si>
    <t>（単位：人）</t>
    <rPh sb="1" eb="3">
      <t>たんい</t>
    </rPh>
    <rPh sb="4" eb="5">
      <t>にん</t>
    </rPh>
    <phoneticPr fontId="1" type="Hiragana"/>
  </si>
  <si>
    <t>非該当</t>
    <rPh sb="0" eb="3">
      <t>ひがいとう</t>
    </rPh>
    <phoneticPr fontId="1" type="Hiragana"/>
  </si>
  <si>
    <t>積算の明細</t>
    <rPh sb="0" eb="2">
      <t>せきさん</t>
    </rPh>
    <rPh sb="3" eb="5">
      <t>めいさい</t>
    </rPh>
    <phoneticPr fontId="1" type="Hiragana"/>
  </si>
  <si>
    <t>担当者職氏名</t>
    <rPh sb="0" eb="3">
      <t>たんとうしゃ</t>
    </rPh>
    <phoneticPr fontId="1" type="Hiragana"/>
  </si>
  <si>
    <t>代表者職・氏名</t>
    <rPh sb="0" eb="3">
      <t>だいひょうしゃ</t>
    </rPh>
    <rPh sb="3" eb="4">
      <t>しょく</t>
    </rPh>
    <rPh sb="5" eb="7">
      <t>しめい</t>
    </rPh>
    <phoneticPr fontId="1" type="Hiragana"/>
  </si>
  <si>
    <t>個人</t>
    <rPh sb="0" eb="2">
      <t>こじん</t>
    </rPh>
    <phoneticPr fontId="1" type="Hiragana"/>
  </si>
  <si>
    <t>代表者職氏名</t>
    <rPh sb="0" eb="3">
      <t>だいひょうしゃ</t>
    </rPh>
    <rPh sb="3" eb="4">
      <t>しょく</t>
    </rPh>
    <rPh sb="4" eb="6">
      <t>しめい</t>
    </rPh>
    <phoneticPr fontId="1" type="Hiragana"/>
  </si>
  <si>
    <t>該当</t>
    <rPh sb="0" eb="2">
      <t>がいとう</t>
    </rPh>
    <phoneticPr fontId="1" type="Hiragana"/>
  </si>
  <si>
    <t>新役務</t>
    <rPh sb="0" eb="1">
      <t>しん</t>
    </rPh>
    <rPh sb="1" eb="3">
      <t>えきむ</t>
    </rPh>
    <phoneticPr fontId="1" type="Hiragana"/>
  </si>
  <si>
    <t>新分野</t>
    <rPh sb="0" eb="3">
      <t>しんぶんや</t>
    </rPh>
    <phoneticPr fontId="1" type="Hiragana"/>
  </si>
  <si>
    <t>提供方式</t>
    <rPh sb="0" eb="2">
      <t>ていきょう</t>
    </rPh>
    <rPh sb="2" eb="4">
      <t>ほうしき</t>
    </rPh>
    <phoneticPr fontId="1" type="Hiragana"/>
  </si>
  <si>
    <t>住所　〒</t>
    <rPh sb="0" eb="2">
      <t>じゅうしょ</t>
    </rPh>
    <phoneticPr fontId="1" type="Hiragana"/>
  </si>
  <si>
    <t>※役員を除いた従業員数を記載してください。</t>
    <rPh sb="4" eb="5">
      <t>のぞ</t>
    </rPh>
    <phoneticPr fontId="1" type="Hiragana"/>
  </si>
  <si>
    <t>　公益財団法人静岡県産業振興財団理事長　中西勝則　様</t>
    <rPh sb="1" eb="3">
      <t>こうえき</t>
    </rPh>
    <rPh sb="3" eb="5">
      <t>ざいだん</t>
    </rPh>
    <rPh sb="5" eb="7">
      <t>ほうじん</t>
    </rPh>
    <rPh sb="7" eb="10">
      <t>しずおかけん</t>
    </rPh>
    <rPh sb="10" eb="12">
      <t>さんぎょう</t>
    </rPh>
    <rPh sb="12" eb="14">
      <t>しんこう</t>
    </rPh>
    <rPh sb="14" eb="16">
      <t>ざいだん</t>
    </rPh>
    <rPh sb="16" eb="19">
      <t>りじちょう</t>
    </rPh>
    <rPh sb="20" eb="22">
      <t>なかにし</t>
    </rPh>
    <rPh sb="22" eb="24">
      <t>かつのり</t>
    </rPh>
    <rPh sb="25" eb="26">
      <t>さま</t>
    </rPh>
    <phoneticPr fontId="1" type="Hiragana"/>
  </si>
  <si>
    <t>中小企業等収益力向上（賃上げ環境整備）事業費補助金応募申込書</t>
    <rPh sb="0" eb="2">
      <t>ちゅうしょう</t>
    </rPh>
    <rPh sb="2" eb="4">
      <t>きぎょう</t>
    </rPh>
    <rPh sb="4" eb="5">
      <t>とう</t>
    </rPh>
    <rPh sb="5" eb="8">
      <t>しゅうえきりょく</t>
    </rPh>
    <rPh sb="8" eb="10">
      <t>こうじょう</t>
    </rPh>
    <rPh sb="11" eb="13">
      <t>ちんあ</t>
    </rPh>
    <rPh sb="14" eb="18">
      <t>かんきょうせいび</t>
    </rPh>
    <rPh sb="19" eb="22">
      <t>じぎょうひ</t>
    </rPh>
    <rPh sb="22" eb="25">
      <t>ほじょきん</t>
    </rPh>
    <rPh sb="25" eb="27">
      <t>おうぼ</t>
    </rPh>
    <rPh sb="27" eb="30">
      <t>もうしこみしょ</t>
    </rPh>
    <phoneticPr fontId="1" type="Hiragana"/>
  </si>
  <si>
    <t>　中小企業等収益力向上（賃上げ環境整備）事業費補助金に関し、別添のとおり関係書類を添付して応</t>
    <rPh sb="12" eb="14">
      <t>ちんあ</t>
    </rPh>
    <rPh sb="15" eb="19">
      <t>かんきょうせいび</t>
    </rPh>
    <rPh sb="45" eb="46">
      <t>おう</t>
    </rPh>
    <phoneticPr fontId="1" type="Hiragana"/>
  </si>
  <si>
    <t>募します。</t>
    <rPh sb="0" eb="1">
      <t>ぼ</t>
    </rPh>
    <phoneticPr fontId="1" type="Hiragana"/>
  </si>
  <si>
    <t>１　応募者概要</t>
    <rPh sb="2" eb="5">
      <t>おうぼしゃ</t>
    </rPh>
    <rPh sb="5" eb="7">
      <t>がいよう</t>
    </rPh>
    <phoneticPr fontId="1" type="Hiragana"/>
  </si>
  <si>
    <t>２　応募区分</t>
    <rPh sb="2" eb="6">
      <t>おうぼくぶん</t>
    </rPh>
    <phoneticPr fontId="1" type="Hiragana"/>
  </si>
  <si>
    <t>通常枠</t>
    <rPh sb="0" eb="3">
      <t>つうじょうわく</t>
    </rPh>
    <phoneticPr fontId="1" type="Hiragana"/>
  </si>
  <si>
    <t>DX推進枠</t>
    <rPh sb="2" eb="5">
      <t>すいしんわく</t>
    </rPh>
    <phoneticPr fontId="1" type="Hiragana"/>
  </si>
  <si>
    <t>　ア　現在の事業内容</t>
    <rPh sb="3" eb="5">
      <t>げんざい</t>
    </rPh>
    <rPh sb="6" eb="8">
      <t>じぎょう</t>
    </rPh>
    <rPh sb="8" eb="10">
      <t>ないよう</t>
    </rPh>
    <phoneticPr fontId="1" type="Hiragana"/>
  </si>
  <si>
    <t>　イ　自社の強み・弱み等</t>
    <rPh sb="3" eb="5">
      <t>じしゃ</t>
    </rPh>
    <rPh sb="6" eb="7">
      <t>つよ</t>
    </rPh>
    <rPh sb="9" eb="10">
      <t>よわ</t>
    </rPh>
    <rPh sb="11" eb="12">
      <t>とう</t>
    </rPh>
    <phoneticPr fontId="1" type="Hiragana"/>
  </si>
  <si>
    <t>２年目※</t>
    <rPh sb="1" eb="3">
      <t>ねんめ</t>
    </rPh>
    <phoneticPr fontId="1" type="Hiragana"/>
  </si>
  <si>
    <t>事業者</t>
    <rPh sb="0" eb="3">
      <t>じぎょうしゃ</t>
    </rPh>
    <phoneticPr fontId="1" type="Hiragana"/>
  </si>
  <si>
    <t>）</t>
    <phoneticPr fontId="1" type="Hiragana"/>
  </si>
  <si>
    <t>賃金引上げ要件（3.5％以上）を満たしている</t>
    <rPh sb="0" eb="4">
      <t>ちんぎんひきあ</t>
    </rPh>
    <rPh sb="5" eb="7">
      <t>ようけん</t>
    </rPh>
    <rPh sb="12" eb="14">
      <t>いじょう</t>
    </rPh>
    <rPh sb="16" eb="17">
      <t>み</t>
    </rPh>
    <phoneticPr fontId="1" type="Hiragana"/>
  </si>
  <si>
    <t>賃金引上げを予定している</t>
    <rPh sb="0" eb="4">
      <t>ちんぎんひきあ</t>
    </rPh>
    <rPh sb="6" eb="8">
      <t>よてい</t>
    </rPh>
    <phoneticPr fontId="1" type="Hiragana"/>
  </si>
  <si>
    <t>該当の場合のみ以下も選択すること</t>
    <rPh sb="10" eb="12">
      <t>せんたく</t>
    </rPh>
    <phoneticPr fontId="1" type="Hiragana"/>
  </si>
  <si>
    <t>※事業計画２年を予定している場合のみ、２年目欄を使用する</t>
    <rPh sb="1" eb="5">
      <t>じぎょうけいかく</t>
    </rPh>
    <rPh sb="6" eb="7">
      <t>ねん</t>
    </rPh>
    <rPh sb="8" eb="10">
      <t>よてい</t>
    </rPh>
    <rPh sb="14" eb="16">
      <t>ばあい</t>
    </rPh>
    <rPh sb="20" eb="22">
      <t>ねんめ</t>
    </rPh>
    <rPh sb="22" eb="23">
      <t>らん</t>
    </rPh>
    <rPh sb="24" eb="26">
      <t>しよう</t>
    </rPh>
    <phoneticPr fontId="1" type="Hiragana"/>
  </si>
  <si>
    <t>様式第３号</t>
    <rPh sb="0" eb="2">
      <t>ようしき</t>
    </rPh>
    <rPh sb="2" eb="3">
      <t>だい</t>
    </rPh>
    <rPh sb="4" eb="5">
      <t>ごう</t>
    </rPh>
    <phoneticPr fontId="1" type="Hiragana"/>
  </si>
  <si>
    <t>補助事業計画書</t>
    <rPh sb="0" eb="2">
      <t>ほじょ</t>
    </rPh>
    <rPh sb="2" eb="4">
      <t>じぎょう</t>
    </rPh>
    <rPh sb="4" eb="7">
      <t>けいかくしょ</t>
    </rPh>
    <phoneticPr fontId="1" type="Hiragana"/>
  </si>
  <si>
    <t>３　経費の積算明細</t>
    <rPh sb="2" eb="4">
      <t>けいひ</t>
    </rPh>
    <rPh sb="5" eb="9">
      <t>せきさんめいさい</t>
    </rPh>
    <phoneticPr fontId="1" type="Hiragana"/>
  </si>
  <si>
    <t>経費区分</t>
    <rPh sb="0" eb="4">
      <t>けいひくぶん</t>
    </rPh>
    <phoneticPr fontId="1" type="Hiragana"/>
  </si>
  <si>
    <t>補助事業に要する経費
（消費税抜き）</t>
    <rPh sb="0" eb="4">
      <t>ほじょじぎょう</t>
    </rPh>
    <rPh sb="5" eb="6">
      <t>よう</t>
    </rPh>
    <rPh sb="8" eb="10">
      <t>けいひ</t>
    </rPh>
    <rPh sb="12" eb="15">
      <t>しょうひぜい</t>
    </rPh>
    <rPh sb="15" eb="16">
      <t>ぬ</t>
    </rPh>
    <phoneticPr fontId="1" type="Hiragana"/>
  </si>
  <si>
    <t>合計</t>
    <rPh sb="0" eb="2">
      <t>ごうけい</t>
    </rPh>
    <phoneticPr fontId="1" type="Hiragana"/>
  </si>
  <si>
    <t>４　補助金申請額</t>
    <rPh sb="2" eb="8">
      <t>ほじょきんしんせいがく</t>
    </rPh>
    <phoneticPr fontId="1" type="Hiragana"/>
  </si>
  <si>
    <t>円　（千円未満切捨）</t>
    <rPh sb="0" eb="1">
      <t>えん</t>
    </rPh>
    <rPh sb="3" eb="9">
      <t>せんえんみまんきりす</t>
    </rPh>
    <phoneticPr fontId="1" type="Hiragana"/>
  </si>
  <si>
    <t>＜計算式＞</t>
    <rPh sb="1" eb="4">
      <t>けいさんしき</t>
    </rPh>
    <phoneticPr fontId="1" type="Hiragana"/>
  </si>
  <si>
    <t>補助率Ⓑ</t>
    <rPh sb="0" eb="3">
      <t>ほじょりつ</t>
    </rPh>
    <phoneticPr fontId="1" type="Hiragana"/>
  </si>
  <si>
    <t>Ⓐ×Ⓑ≦Ⓒ</t>
    <phoneticPr fontId="1" type="Hiragana"/>
  </si>
  <si>
    <t>補助上限額Ⓒ</t>
    <rPh sb="0" eb="2">
      <t>ほじょ</t>
    </rPh>
    <rPh sb="2" eb="5">
      <t>じょうげんがく</t>
    </rPh>
    <phoneticPr fontId="1" type="Hiragana"/>
  </si>
  <si>
    <t>１年</t>
    <rPh sb="1" eb="2">
      <t>ネン</t>
    </rPh>
    <phoneticPr fontId="6"/>
  </si>
  <si>
    <t>２年</t>
    <rPh sb="1" eb="2">
      <t>ネン</t>
    </rPh>
    <phoneticPr fontId="6"/>
  </si>
  <si>
    <t>計画期間</t>
    <rPh sb="0" eb="4">
      <t>ケイカクキカン</t>
    </rPh>
    <phoneticPr fontId="6"/>
  </si>
  <si>
    <t>※該当するものに印をつけること（複数回答可）。</t>
    <rPh sb="1" eb="3">
      <t>がいとう</t>
    </rPh>
    <rPh sb="8" eb="9">
      <t>しる</t>
    </rPh>
    <rPh sb="16" eb="18">
      <t>ふくすう</t>
    </rPh>
    <rPh sb="18" eb="20">
      <t>かいとう</t>
    </rPh>
    <rPh sb="20" eb="21">
      <t>か</t>
    </rPh>
    <phoneticPr fontId="1" type="Hiragana"/>
  </si>
  <si>
    <t>※承認済みの経営革新計画を事業計画とする場合には、経営革新計画申請書類の別表１の「新</t>
    <rPh sb="1" eb="3">
      <t>しょうにん</t>
    </rPh>
    <rPh sb="3" eb="4">
      <t>ず</t>
    </rPh>
    <rPh sb="6" eb="8">
      <t>けいえい</t>
    </rPh>
    <rPh sb="8" eb="10">
      <t>かくしん</t>
    </rPh>
    <rPh sb="10" eb="12">
      <t>けいかく</t>
    </rPh>
    <rPh sb="13" eb="15">
      <t>じぎょう</t>
    </rPh>
    <rPh sb="15" eb="17">
      <t>けいかく</t>
    </rPh>
    <rPh sb="20" eb="22">
      <t>ばあい</t>
    </rPh>
    <rPh sb="25" eb="31">
      <t>けいえいかくしんけいかく</t>
    </rPh>
    <rPh sb="31" eb="35">
      <t>しんせいしょるい</t>
    </rPh>
    <rPh sb="36" eb="38">
      <t>べっぴょう</t>
    </rPh>
    <rPh sb="41" eb="42">
      <t>しん</t>
    </rPh>
    <phoneticPr fontId="1" type="Hiragana"/>
  </si>
  <si>
    <t xml:space="preserve">
　事業分野の類型」に合致するものを選択すること。</t>
    <phoneticPr fontId="6"/>
  </si>
  <si>
    <t>テーマ名を記入すること。</t>
    <phoneticPr fontId="6"/>
  </si>
  <si>
    <r>
      <t>　ウ　経営課題　</t>
    </r>
    <r>
      <rPr>
        <sz val="11"/>
        <color rgb="FFFF0000"/>
        <rFont val="游ゴシック"/>
        <family val="3"/>
        <charset val="128"/>
        <scheme val="minor"/>
      </rPr>
      <t>※今回の事業計画につながる経営課題を記載してください。</t>
    </r>
    <rPh sb="3" eb="5">
      <t>けいえい</t>
    </rPh>
    <rPh sb="5" eb="7">
      <t>かだい</t>
    </rPh>
    <rPh sb="9" eb="11">
      <t>こんかい</t>
    </rPh>
    <rPh sb="12" eb="14">
      <t>じぎょう</t>
    </rPh>
    <rPh sb="14" eb="16">
      <t>けいかく</t>
    </rPh>
    <rPh sb="21" eb="23">
      <t>けいえい</t>
    </rPh>
    <rPh sb="23" eb="25">
      <t>かだい</t>
    </rPh>
    <rPh sb="26" eb="28">
      <t>きさい</t>
    </rPh>
    <phoneticPr fontId="1" type="Hiragana"/>
  </si>
  <si>
    <t>注　承認済みの経営革新計画を事業計画とする場合には、「事業計画名」欄に、経営革新計画の</t>
    <rPh sb="0" eb="1">
      <t>ちゅう</t>
    </rPh>
    <rPh sb="2" eb="4">
      <t>しょうにん</t>
    </rPh>
    <rPh sb="4" eb="5">
      <t>ず</t>
    </rPh>
    <rPh sb="7" eb="9">
      <t>けいえい</t>
    </rPh>
    <rPh sb="9" eb="11">
      <t>かくしん</t>
    </rPh>
    <rPh sb="11" eb="13">
      <t>けいかく</t>
    </rPh>
    <rPh sb="14" eb="16">
      <t>じぎょう</t>
    </rPh>
    <rPh sb="16" eb="18">
      <t>けいかく</t>
    </rPh>
    <rPh sb="21" eb="23">
      <t>ばあい</t>
    </rPh>
    <rPh sb="27" eb="29">
      <t>じぎょう</t>
    </rPh>
    <rPh sb="29" eb="31">
      <t>けいかく</t>
    </rPh>
    <rPh sb="31" eb="32">
      <t>めい</t>
    </rPh>
    <rPh sb="33" eb="34">
      <t>らん</t>
    </rPh>
    <rPh sb="36" eb="38">
      <t>けいえい</t>
    </rPh>
    <rPh sb="38" eb="40">
      <t>かくしん</t>
    </rPh>
    <rPh sb="40" eb="42">
      <t>けいかく</t>
    </rPh>
    <phoneticPr fontId="1" type="Hiragana"/>
  </si>
  <si>
    <t>事業計画名（注）</t>
    <rPh sb="0" eb="2">
      <t>じぎょう</t>
    </rPh>
    <rPh sb="2" eb="4">
      <t>けいかく</t>
    </rPh>
    <rPh sb="4" eb="5">
      <t>めい</t>
    </rPh>
    <rPh sb="6" eb="7">
      <t>ちゅう</t>
    </rPh>
    <phoneticPr fontId="1" type="Hiragana"/>
  </si>
  <si>
    <t>※計画期間が２年の場合は、２年目の欄にも必要事項を記載すること。</t>
    <rPh sb="1" eb="3">
      <t>けいかく</t>
    </rPh>
    <rPh sb="3" eb="5">
      <t>きかん</t>
    </rPh>
    <rPh sb="7" eb="8">
      <t>ねん</t>
    </rPh>
    <rPh sb="9" eb="11">
      <t>ばあい</t>
    </rPh>
    <rPh sb="14" eb="16">
      <t>ねんめ</t>
    </rPh>
    <rPh sb="17" eb="18">
      <t>らん</t>
    </rPh>
    <rPh sb="20" eb="24">
      <t>ひつようじこう</t>
    </rPh>
    <rPh sb="25" eb="27">
      <t>きさい</t>
    </rPh>
    <phoneticPr fontId="1" type="Hiragana"/>
  </si>
  <si>
    <t>賃金引上</t>
    <rPh sb="0" eb="4">
      <t>ちんぎんひきあ</t>
    </rPh>
    <phoneticPr fontId="1" type="Hiragana"/>
  </si>
  <si>
    <t>１年目</t>
    <rPh sb="1" eb="3">
      <t>ネンメ</t>
    </rPh>
    <phoneticPr fontId="6"/>
  </si>
  <si>
    <t>　ア　事業実施体制（資金、人材、事務処理能力、社外協力体制等）</t>
    <rPh sb="3" eb="5">
      <t>じぎょう</t>
    </rPh>
    <rPh sb="5" eb="7">
      <t>じっし</t>
    </rPh>
    <rPh sb="7" eb="9">
      <t>たいせい</t>
    </rPh>
    <rPh sb="10" eb="12">
      <t>しきん</t>
    </rPh>
    <rPh sb="13" eb="15">
      <t>じんざい</t>
    </rPh>
    <rPh sb="16" eb="18">
      <t>じむ</t>
    </rPh>
    <rPh sb="18" eb="20">
      <t>しょり</t>
    </rPh>
    <rPh sb="20" eb="22">
      <t>のうりょく</t>
    </rPh>
    <rPh sb="23" eb="25">
      <t>しゃがい</t>
    </rPh>
    <rPh sb="25" eb="27">
      <t>きょうりょく</t>
    </rPh>
    <rPh sb="27" eb="29">
      <t>たいせい</t>
    </rPh>
    <rPh sb="29" eb="30">
      <t>とう</t>
    </rPh>
    <phoneticPr fontId="1" type="Hiragana"/>
  </si>
  <si>
    <t>令和　年　月　日</t>
    <rPh sb="0" eb="2">
      <t>れいわ</t>
    </rPh>
    <rPh sb="3" eb="4">
      <t>ねん</t>
    </rPh>
    <rPh sb="5" eb="6">
      <t>がつ</t>
    </rPh>
    <rPh sb="7" eb="8">
      <t>にち</t>
    </rPh>
    <phoneticPr fontId="1" type="Hiragana"/>
  </si>
  <si>
    <t>専門家謝金</t>
    <rPh sb="0" eb="5">
      <t>せんもんかしゃきん</t>
    </rPh>
    <phoneticPr fontId="1" type="Hiragana"/>
  </si>
  <si>
    <t>専門家旅費</t>
    <rPh sb="0" eb="3">
      <t>せんもんか</t>
    </rPh>
    <rPh sb="3" eb="5">
      <t>りょひ</t>
    </rPh>
    <phoneticPr fontId="1" type="Hiragana"/>
  </si>
  <si>
    <t>職員旅費</t>
    <rPh sb="0" eb="4">
      <t>しょくいんりょひ</t>
    </rPh>
    <phoneticPr fontId="1" type="Hiragana"/>
  </si>
  <si>
    <t>原材料費</t>
    <rPh sb="0" eb="4">
      <t>げんざいりょうひ</t>
    </rPh>
    <phoneticPr fontId="1" type="Hiragana"/>
  </si>
  <si>
    <t>機械部品又は工具器具費</t>
    <rPh sb="0" eb="5">
      <t>きかいぶひんまた</t>
    </rPh>
    <rPh sb="6" eb="11">
      <t>こうぐきぐひ</t>
    </rPh>
    <phoneticPr fontId="1" type="Hiragana"/>
  </si>
  <si>
    <t>機械装置費</t>
    <rPh sb="0" eb="5">
      <t>きかいそうちひ</t>
    </rPh>
    <phoneticPr fontId="1" type="Hiragana"/>
  </si>
  <si>
    <t>産業財産権等の導入に要する経費</t>
    <rPh sb="0" eb="6">
      <t>さんぎょうざいさんけんなど</t>
    </rPh>
    <phoneticPr fontId="1" type="Hiragana"/>
  </si>
  <si>
    <t>委託・外注費</t>
    <rPh sb="0" eb="2">
      <t>いたく</t>
    </rPh>
    <rPh sb="3" eb="6">
      <t>がいちゅうひ</t>
    </rPh>
    <phoneticPr fontId="1" type="Hiragana"/>
  </si>
  <si>
    <t>展示会等出展費</t>
    <rPh sb="0" eb="3">
      <t>てんじかい</t>
    </rPh>
    <rPh sb="3" eb="4">
      <t>など</t>
    </rPh>
    <rPh sb="4" eb="7">
      <t>しゅってんひ</t>
    </rPh>
    <phoneticPr fontId="1" type="Hiragana"/>
  </si>
  <si>
    <t>資料購入費</t>
    <rPh sb="0" eb="5">
      <t>しりょうこうにゅうひ</t>
    </rPh>
    <phoneticPr fontId="1" type="Hiragana"/>
  </si>
  <si>
    <t>通信運搬費</t>
    <rPh sb="0" eb="5">
      <t>つうしんうんぱんひ</t>
    </rPh>
    <phoneticPr fontId="1" type="Hiragana"/>
  </si>
  <si>
    <t>借料</t>
    <rPh sb="0" eb="2">
      <t>しゃくりょう</t>
    </rPh>
    <phoneticPr fontId="1" type="Hiragana"/>
  </si>
  <si>
    <t>調査研究費</t>
    <rPh sb="0" eb="5">
      <t>ちょうさけんきゅうひ</t>
    </rPh>
    <phoneticPr fontId="1" type="Hiragana"/>
  </si>
  <si>
    <t>雑役務費</t>
    <rPh sb="0" eb="4">
      <t>ざつえきむひ</t>
    </rPh>
    <phoneticPr fontId="1" type="Hiragana"/>
  </si>
  <si>
    <t>広報費</t>
    <rPh sb="0" eb="3">
      <t>こうほうひ</t>
    </rPh>
    <phoneticPr fontId="1" type="Hiragana"/>
  </si>
  <si>
    <t>通訳・翻訳料</t>
    <rPh sb="0" eb="2">
      <t>つうやく</t>
    </rPh>
    <rPh sb="3" eb="6">
      <t>ほんやくりょう</t>
    </rPh>
    <phoneticPr fontId="1" type="Hiragana"/>
  </si>
  <si>
    <t>※人件費については、下表から転記すること。</t>
    <rPh sb="1" eb="4">
      <t>じんけんひ</t>
    </rPh>
    <rPh sb="10" eb="12">
      <t>かひょう</t>
    </rPh>
    <rPh sb="14" eb="16">
      <t>てんき</t>
    </rPh>
    <phoneticPr fontId="1" type="Hiragana"/>
  </si>
  <si>
    <t>※減価償却費の算出にリース料、賃借料を算入する場合は、記載すること。</t>
    <rPh sb="1" eb="3">
      <t>げんか</t>
    </rPh>
    <rPh sb="3" eb="6">
      <t>しょうきゃくひ</t>
    </rPh>
    <rPh sb="7" eb="9">
      <t>さんしゅつ</t>
    </rPh>
    <rPh sb="13" eb="14">
      <t>りょう</t>
    </rPh>
    <rPh sb="15" eb="18">
      <t>ちんしゃくりょう</t>
    </rPh>
    <rPh sb="19" eb="21">
      <t>さんにゅう</t>
    </rPh>
    <rPh sb="23" eb="25">
      <t>ばあい</t>
    </rPh>
    <rPh sb="27" eb="29">
      <t>きさい</t>
    </rPh>
    <phoneticPr fontId="1" type="Hiragana"/>
  </si>
  <si>
    <t>県報告内容</t>
    <rPh sb="0" eb="5">
      <t>けんほうこくないよう</t>
    </rPh>
    <phoneticPr fontId="1" type="Hiragana"/>
  </si>
  <si>
    <t>事業者名</t>
    <rPh sb="0" eb="4">
      <t>じぎょうしゃめい</t>
    </rPh>
    <phoneticPr fontId="1" type="Hiragana"/>
  </si>
  <si>
    <t>その他</t>
    <rPh sb="2" eb="3">
      <t>た</t>
    </rPh>
    <phoneticPr fontId="1" type="Hiragana"/>
  </si>
  <si>
    <t>事業のテーマ</t>
    <rPh sb="0" eb="2">
      <t>じぎょう</t>
    </rPh>
    <phoneticPr fontId="1" type="Hiragana"/>
  </si>
  <si>
    <t>申請額</t>
    <rPh sb="0" eb="3">
      <t>しんせいがく</t>
    </rPh>
    <phoneticPr fontId="1" type="Hiragana"/>
  </si>
  <si>
    <t>事業期間</t>
    <rPh sb="0" eb="4">
      <t>じぎょうきかん</t>
    </rPh>
    <phoneticPr fontId="1" type="Hiragana"/>
  </si>
  <si>
    <t>フォロー</t>
    <phoneticPr fontId="1" type="Hiragana"/>
  </si>
  <si>
    <t>※事業計画２年を予定している場合のみ、２年目欄を使用する。</t>
    <rPh sb="1" eb="5">
      <t>じぎょうけいかく</t>
    </rPh>
    <rPh sb="6" eb="7">
      <t>ねん</t>
    </rPh>
    <rPh sb="8" eb="10">
      <t>よてい</t>
    </rPh>
    <rPh sb="14" eb="16">
      <t>ばあい</t>
    </rPh>
    <rPh sb="20" eb="22">
      <t>ねんめ</t>
    </rPh>
    <rPh sb="22" eb="23">
      <t>らん</t>
    </rPh>
    <rPh sb="24" eb="26">
      <t>しよう</t>
    </rPh>
    <phoneticPr fontId="1" type="Hiragana"/>
  </si>
  <si>
    <t>枠</t>
    <rPh sb="0" eb="1">
      <t>わく</t>
    </rPh>
    <phoneticPr fontId="1" type="Hiragana"/>
  </si>
  <si>
    <t>※役員、家族を含めた従業員数を記載すること。</t>
    <rPh sb="1" eb="3">
      <t>やくいん</t>
    </rPh>
    <rPh sb="4" eb="6">
      <t>かぞく</t>
    </rPh>
    <rPh sb="7" eb="8">
      <t>ふく</t>
    </rPh>
    <rPh sb="10" eb="13">
      <t>じゅうぎょういん</t>
    </rPh>
    <rPh sb="13" eb="14">
      <t>すう</t>
    </rPh>
    <rPh sb="15" eb="17">
      <t>きさい</t>
    </rPh>
    <phoneticPr fontId="1" type="Hiragana"/>
  </si>
  <si>
    <t>事業累計</t>
  </si>
  <si>
    <t>新商品</t>
  </si>
  <si>
    <t>新役務</t>
  </si>
  <si>
    <t>新分野</t>
  </si>
  <si>
    <t>生産方式</t>
  </si>
  <si>
    <t>提供方式</t>
  </si>
  <si>
    <t>１　概要</t>
    <rPh sb="2" eb="4">
      <t>がいよう</t>
    </rPh>
    <phoneticPr fontId="1" type="Hiragana"/>
  </si>
  <si>
    <t>実施期間</t>
    <rPh sb="0" eb="2">
      <t>じっし</t>
    </rPh>
    <rPh sb="2" eb="4">
      <t>きかん</t>
    </rPh>
    <phoneticPr fontId="1" type="Hiragana"/>
  </si>
  <si>
    <t>２　具体的内容</t>
    <rPh sb="2" eb="5">
      <t>ぐたいてき</t>
    </rPh>
    <rPh sb="5" eb="7">
      <t>ないよう</t>
    </rPh>
    <phoneticPr fontId="1" type="Hiragana"/>
  </si>
  <si>
    <t>実施体制</t>
    <rPh sb="0" eb="2">
      <t>じっし</t>
    </rPh>
    <rPh sb="2" eb="4">
      <t>たいせい</t>
    </rPh>
    <phoneticPr fontId="1" type="Hiragana"/>
  </si>
  <si>
    <t>実施期間</t>
    <rPh sb="0" eb="4">
      <t>じっしきかん</t>
    </rPh>
    <phoneticPr fontId="1" type="Hiragana"/>
  </si>
  <si>
    <t>成果目標</t>
    <rPh sb="0" eb="4">
      <t>せいかもくひょう</t>
    </rPh>
    <phoneticPr fontId="1" type="Hiragana"/>
  </si>
  <si>
    <t>　(1)実施項目１：</t>
    <rPh sb="4" eb="8">
      <t>じっしこうもく</t>
    </rPh>
    <phoneticPr fontId="1" type="Hiragana"/>
  </si>
  <si>
    <t>　（2）実施項目２：</t>
    <rPh sb="4" eb="8">
      <t>じっしこうもく</t>
    </rPh>
    <phoneticPr fontId="1" type="Hiragana"/>
  </si>
  <si>
    <t>　（3）実施項目３：</t>
    <rPh sb="4" eb="8">
      <t>じっしこうもく</t>
    </rPh>
    <phoneticPr fontId="1" type="Hiragana"/>
  </si>
  <si>
    <t>株式会社</t>
    <rPh sb="0" eb="4">
      <t>かぶしきかいしゃ</t>
    </rPh>
    <phoneticPr fontId="1" type="Hiragana"/>
  </si>
  <si>
    <t>合名会社</t>
    <rPh sb="0" eb="4">
      <t>ごうめいかいしゃ</t>
    </rPh>
    <phoneticPr fontId="1" type="Hiragana"/>
  </si>
  <si>
    <t>合資会社</t>
    <rPh sb="0" eb="4">
      <t>ごうしかいしゃ</t>
    </rPh>
    <phoneticPr fontId="1" type="Hiragana"/>
  </si>
  <si>
    <t>合同会社</t>
    <rPh sb="0" eb="4">
      <t>ごうどうかいしゃ</t>
    </rPh>
    <phoneticPr fontId="1" type="Hiragana"/>
  </si>
  <si>
    <t>有限会社</t>
    <rPh sb="0" eb="4">
      <t>ゆうげんがいしゃ</t>
    </rPh>
    <phoneticPr fontId="1" type="Hiragana"/>
  </si>
  <si>
    <t>士業法人</t>
    <rPh sb="0" eb="4">
      <t>しぎょうほうじん</t>
    </rPh>
    <phoneticPr fontId="1" type="Hiragana"/>
  </si>
  <si>
    <t>１年間</t>
    <rPh sb="1" eb="2">
      <t>ネン</t>
    </rPh>
    <rPh sb="2" eb="3">
      <t>カン</t>
    </rPh>
    <phoneticPr fontId="6"/>
  </si>
  <si>
    <t>２年間</t>
    <rPh sb="1" eb="2">
      <t>ネン</t>
    </rPh>
    <rPh sb="2" eb="3">
      <t>カン</t>
    </rPh>
    <phoneticPr fontId="6"/>
  </si>
  <si>
    <t>組合・連合会・中央会</t>
    <rPh sb="0" eb="2">
      <t>くみあい</t>
    </rPh>
    <rPh sb="3" eb="6">
      <t>れんごうかい</t>
    </rPh>
    <rPh sb="7" eb="10">
      <t>ちゅうおうかい</t>
    </rPh>
    <phoneticPr fontId="1" type="Hiragana"/>
  </si>
  <si>
    <t>財団法人・社団法人</t>
    <rPh sb="0" eb="2">
      <t>ざいだん</t>
    </rPh>
    <rPh sb="2" eb="4">
      <t>ほうじん</t>
    </rPh>
    <rPh sb="5" eb="7">
      <t>しゃだん</t>
    </rPh>
    <rPh sb="7" eb="9">
      <t>ほうじん</t>
    </rPh>
    <phoneticPr fontId="1" type="Hiragana"/>
  </si>
  <si>
    <t>特定非営利活動法人</t>
    <rPh sb="0" eb="2">
      <t>とくてい</t>
    </rPh>
    <rPh sb="2" eb="5">
      <t>ひえいり</t>
    </rPh>
    <rPh sb="5" eb="7">
      <t>かつどう</t>
    </rPh>
    <rPh sb="7" eb="9">
      <t>ほうじん</t>
    </rPh>
    <phoneticPr fontId="1" type="Hiragana"/>
  </si>
  <si>
    <t>※法人の場合 （</t>
    <rPh sb="1" eb="3">
      <t>ほうじん</t>
    </rPh>
    <rPh sb="4" eb="6">
      <t>ばあい</t>
    </rPh>
    <phoneticPr fontId="1" type="Hiragana"/>
  </si>
  <si>
    <t>賃金引上げ要件</t>
    <rPh sb="0" eb="4">
      <t>ちんぎんひきあ</t>
    </rPh>
    <rPh sb="5" eb="7">
      <t>ようけん</t>
    </rPh>
    <phoneticPr fontId="1" type="Hiragana"/>
  </si>
  <si>
    <t>　ウ　経営課題　</t>
    <rPh sb="3" eb="5">
      <t>けいえい</t>
    </rPh>
    <rPh sb="5" eb="7">
      <t>かだい</t>
    </rPh>
    <phoneticPr fontId="1" type="Hiragana"/>
  </si>
  <si>
    <t>　（4）実施項目４：</t>
    <phoneticPr fontId="1" type="Hiragana"/>
  </si>
  <si>
    <t>　（5）実施項目５：</t>
    <rPh sb="4" eb="8">
      <t>じっしこうもく</t>
    </rPh>
    <phoneticPr fontId="1" type="Hiragana"/>
  </si>
  <si>
    <t>交付決定日　～　令和８年（</t>
    <rPh sb="0" eb="2">
      <t>こうふ</t>
    </rPh>
    <rPh sb="2" eb="5">
      <t>けっていひ</t>
    </rPh>
    <rPh sb="8" eb="10">
      <t>れいわ</t>
    </rPh>
    <rPh sb="11" eb="12">
      <t>ねん</t>
    </rPh>
    <phoneticPr fontId="1" type="Hiragana"/>
  </si>
  <si>
    <t>）月</t>
    <rPh sb="1" eb="2">
      <t>がつ</t>
    </rPh>
    <phoneticPr fontId="1" type="Hiragana"/>
  </si>
  <si>
    <t>様式第２号 別紙（法人用）</t>
    <rPh sb="0" eb="2">
      <t>ヨウシキ</t>
    </rPh>
    <rPh sb="2" eb="3">
      <t>ダイ</t>
    </rPh>
    <rPh sb="4" eb="5">
      <t>ゴウ</t>
    </rPh>
    <rPh sb="6" eb="8">
      <t>ベッシ</t>
    </rPh>
    <rPh sb="9" eb="11">
      <t>ホウジン</t>
    </rPh>
    <rPh sb="11" eb="12">
      <t>ヨウ</t>
    </rPh>
    <phoneticPr fontId="6"/>
  </si>
  <si>
    <t>※製造原価報告書における労務費も算入すること。</t>
    <rPh sb="1" eb="3">
      <t>せいぞう</t>
    </rPh>
    <rPh sb="3" eb="5">
      <t>げんか</t>
    </rPh>
    <rPh sb="5" eb="8">
      <t>ほうこくしょ</t>
    </rPh>
    <rPh sb="12" eb="15">
      <t>ろうむひ</t>
    </rPh>
    <rPh sb="16" eb="18">
      <t>さんにゅう</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</si>
</sst>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color theme="1"/>
      <name val="游ゴシック"/>
      <family val="3"/>
      <scheme val="minor"/>
    </font>
    <font>
      <sz val="6"/>
      <name val="游ゴシック"/>
      <family val="3"/>
    </font>
    <font>
      <sz val="11"/>
      <color theme="1"/>
      <name val="游ゴシック"/>
      <family val="3"/>
      <scheme val="minor"/>
    </font>
    <font>
      <sz val="10"/>
      <color theme="1"/>
      <name val="游ゴシック"/>
      <family val="3"/>
      <scheme val="minor"/>
    </font>
    <font>
      <sz val="8"/>
      <color theme="1"/>
      <name val="游ゴシック"/>
      <family val="3"/>
      <scheme val="minor"/>
    </font>
    <font>
      <sz val="11"/>
      <color rgb="FFFF0000"/>
      <name val="游ゴシック"/>
      <family val="3"/>
      <scheme val="minor"/>
    </font>
    <font>
      <sz val="6"/>
      <name val="游ゴシック"/>
      <family val="3"/>
      <charset val="128"/>
      <scheme val="minor"/>
    </font>
    <font>
      <sz val="11"/>
      <color theme="1"/>
      <name val="ＭＳ 明朝"/>
      <family val="1"/>
      <charset val="128"/>
    </font>
    <font>
      <sz val="11"/>
      <color rgb="FFFF0000"/>
      <name val="游ゴシック"/>
      <family val="3"/>
      <charset val="128"/>
      <scheme val="minor"/>
    </font>
    <font>
      <sz val="11"/>
      <name val="ＭＳ 明朝"/>
      <family val="1"/>
      <charset val="128"/>
    </font>
    <font>
      <sz val="8"/>
      <color theme="1"/>
      <name val="ＭＳ 明朝"/>
      <family val="1"/>
      <charset val="128"/>
    </font>
    <font>
      <sz val="11"/>
      <color rgb="FFFF0000"/>
      <name val="ＭＳ 明朝"/>
      <family val="1"/>
      <charset val="128"/>
    </font>
    <font>
      <sz val="10"/>
      <color theme="1"/>
      <name val="ＭＳ 明朝"/>
      <family val="1"/>
      <charset val="128"/>
    </font>
    <font>
      <b/>
      <sz val="11"/>
      <color theme="1"/>
      <name val="游ゴシック"/>
      <family val="3"/>
      <charset val="128"/>
      <scheme val="minor"/>
    </font>
    <font>
      <sz val="11"/>
      <color theme="1"/>
      <name val="游ゴシック"/>
      <family val="3"/>
      <charset val="128"/>
      <scheme val="minor"/>
    </font>
  </fonts>
  <fills count="6">
    <fill>
      <patternFill patternType="none"/>
    </fill>
    <fill>
      <patternFill patternType="gray125"/>
    </fill>
    <fill>
      <patternFill patternType="solid">
        <fgColor rgb="FFFFFFE9"/>
        <bgColor indexed="64"/>
      </patternFill>
    </fill>
    <fill>
      <patternFill patternType="solid">
        <fgColor theme="0"/>
        <bgColor indexed="64"/>
      </patternFill>
    </fill>
    <fill>
      <patternFill patternType="solid">
        <fgColor theme="4" tint="0.79998168889431442"/>
        <bgColor indexed="64"/>
      </patternFill>
    </fill>
    <fill>
      <patternFill patternType="solid">
        <fgColor rgb="FFFFFFA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255">
    <xf numFmtId="0" fontId="0" fillId="0" borderId="0" xfId="0">
      <alignment vertical="center"/>
    </xf>
    <xf numFmtId="0" fontId="0" fillId="0" borderId="0" xfId="0" applyAlignment="1">
      <alignment horizontal="centerContinuous" vertical="center"/>
    </xf>
    <xf numFmtId="0" fontId="0" fillId="0" borderId="1" xfId="0" applyBorder="1" applyAlignment="1">
      <alignment horizontal="center" vertical="center"/>
    </xf>
    <xf numFmtId="0" fontId="0" fillId="2" borderId="1" xfId="0" applyFill="1" applyBorder="1">
      <alignment vertical="center"/>
    </xf>
    <xf numFmtId="0" fontId="0" fillId="0" borderId="0" xfId="0" applyAlignment="1">
      <alignment horizontal="center" vertical="center"/>
    </xf>
    <xf numFmtId="0" fontId="0" fillId="2" borderId="0" xfId="0" applyFill="1">
      <alignment vertical="center"/>
    </xf>
    <xf numFmtId="0" fontId="0" fillId="0" borderId="0" xfId="0" applyAlignment="1">
      <alignment horizontal="right" vertical="center"/>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0" borderId="1" xfId="0" applyBorder="1">
      <alignment vertical="center"/>
    </xf>
    <xf numFmtId="0" fontId="3" fillId="0" borderId="0" xfId="0" applyFont="1">
      <alignment vertical="center"/>
    </xf>
    <xf numFmtId="0" fontId="0" fillId="0" borderId="1" xfId="0" applyBorder="1" applyAlignment="1">
      <alignment horizontal="left" vertical="center" shrinkToFit="1"/>
    </xf>
    <xf numFmtId="0" fontId="4" fillId="0" borderId="1" xfId="0" applyFont="1" applyBorder="1" applyAlignment="1">
      <alignment horizontal="left" vertical="center" wrapText="1"/>
    </xf>
    <xf numFmtId="0" fontId="0" fillId="0" borderId="1" xfId="0" applyBorder="1" applyAlignment="1">
      <alignment horizontal="left" vertical="center"/>
    </xf>
    <xf numFmtId="0" fontId="0" fillId="0" borderId="8" xfId="0" applyBorder="1">
      <alignment vertical="center"/>
    </xf>
    <xf numFmtId="0" fontId="0" fillId="0" borderId="9" xfId="0" applyBorder="1">
      <alignment vertical="center"/>
    </xf>
    <xf numFmtId="38" fontId="0" fillId="2" borderId="1" xfId="1" applyFont="1" applyFill="1" applyBorder="1">
      <alignment vertical="center"/>
    </xf>
    <xf numFmtId="38" fontId="0" fillId="0" borderId="1" xfId="1" applyFont="1" applyFill="1"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7" xfId="0" applyBorder="1">
      <alignment vertical="center"/>
    </xf>
    <xf numFmtId="0" fontId="0" fillId="0" borderId="10" xfId="0" applyBorder="1">
      <alignment vertical="center"/>
    </xf>
    <xf numFmtId="0" fontId="0" fillId="0" borderId="15" xfId="0" applyBorder="1" applyAlignment="1">
      <alignment horizontal="center" vertical="center"/>
    </xf>
    <xf numFmtId="38" fontId="0" fillId="2" borderId="10" xfId="1" applyFont="1" applyFill="1" applyBorder="1">
      <alignment vertical="center"/>
    </xf>
    <xf numFmtId="38" fontId="0" fillId="0" borderId="15" xfId="1" applyFont="1" applyBorder="1">
      <alignment vertical="center"/>
    </xf>
    <xf numFmtId="0" fontId="0" fillId="0" borderId="15" xfId="0" applyBorder="1">
      <alignment vertical="center"/>
    </xf>
    <xf numFmtId="0" fontId="5" fillId="0" borderId="0" xfId="0" applyFont="1">
      <alignment vertical="center"/>
    </xf>
    <xf numFmtId="0" fontId="7" fillId="0" borderId="0" xfId="0" applyFont="1">
      <alignment vertical="center"/>
    </xf>
    <xf numFmtId="0" fontId="7" fillId="0" borderId="0" xfId="0" applyFont="1" applyAlignment="1">
      <alignment horizontal="centerContinuous" vertical="center"/>
    </xf>
    <xf numFmtId="0" fontId="7" fillId="0" borderId="1" xfId="0" applyFont="1" applyBorder="1" applyAlignment="1">
      <alignment horizontal="center" vertical="center"/>
    </xf>
    <xf numFmtId="0" fontId="7" fillId="2" borderId="0" xfId="0" applyFont="1" applyFill="1">
      <alignmen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right" vertical="center"/>
    </xf>
    <xf numFmtId="0" fontId="9" fillId="0" borderId="0" xfId="0" applyFont="1">
      <alignment vertical="center"/>
    </xf>
    <xf numFmtId="0" fontId="7" fillId="0" borderId="17" xfId="0" applyFont="1" applyBorder="1" applyAlignment="1">
      <alignment horizontal="distributed" vertical="center" indent="1"/>
    </xf>
    <xf numFmtId="0" fontId="7" fillId="2" borderId="3" xfId="0" applyFont="1" applyFill="1" applyBorder="1">
      <alignment vertical="center"/>
    </xf>
    <xf numFmtId="0" fontId="7" fillId="0" borderId="3" xfId="0" applyFont="1" applyBorder="1">
      <alignment vertical="center"/>
    </xf>
    <xf numFmtId="0" fontId="7" fillId="2" borderId="3" xfId="0" applyFont="1" applyFill="1" applyBorder="1" applyAlignment="1">
      <alignment horizontal="center" vertical="center"/>
    </xf>
    <xf numFmtId="0" fontId="7" fillId="0" borderId="3" xfId="0" applyFont="1" applyBorder="1" applyAlignment="1">
      <alignment horizontal="right" vertical="center"/>
    </xf>
    <xf numFmtId="0" fontId="7" fillId="0" borderId="4" xfId="0" applyFont="1" applyBorder="1">
      <alignment vertical="center"/>
    </xf>
    <xf numFmtId="0" fontId="7" fillId="0" borderId="0" xfId="0" applyFont="1" applyAlignment="1">
      <alignment horizontal="left" vertical="center"/>
    </xf>
    <xf numFmtId="0" fontId="7" fillId="0" borderId="3" xfId="0" applyFont="1" applyBorder="1" applyAlignment="1">
      <alignment horizontal="left" vertical="center"/>
    </xf>
    <xf numFmtId="0" fontId="9" fillId="0" borderId="3" xfId="0" applyFont="1" applyBorder="1">
      <alignment vertical="center"/>
    </xf>
    <xf numFmtId="38" fontId="7" fillId="2" borderId="3" xfId="1" applyFont="1" applyFill="1" applyBorder="1" applyAlignment="1">
      <alignment horizontal="center" vertical="center"/>
    </xf>
    <xf numFmtId="38" fontId="7" fillId="2" borderId="3" xfId="1" applyFont="1" applyFill="1" applyBorder="1" applyAlignment="1">
      <alignment vertical="center"/>
    </xf>
    <xf numFmtId="0" fontId="7" fillId="3" borderId="8" xfId="0" applyFont="1" applyFill="1" applyBorder="1" applyAlignment="1">
      <alignment horizontal="right" vertical="center"/>
    </xf>
    <xf numFmtId="0" fontId="7" fillId="0" borderId="8" xfId="0" applyFont="1" applyBorder="1">
      <alignment vertical="center"/>
    </xf>
    <xf numFmtId="0" fontId="7" fillId="0" borderId="12" xfId="0" applyFont="1" applyBorder="1">
      <alignment vertical="center"/>
    </xf>
    <xf numFmtId="0" fontId="7" fillId="0" borderId="9" xfId="0" applyFont="1" applyBorder="1">
      <alignment vertical="center"/>
    </xf>
    <xf numFmtId="0" fontId="7" fillId="0" borderId="14" xfId="0" applyFont="1" applyBorder="1">
      <alignment vertical="center"/>
    </xf>
    <xf numFmtId="0" fontId="7" fillId="0" borderId="1" xfId="0" applyFont="1" applyBorder="1" applyAlignment="1">
      <alignment horizontal="left" vertical="center" shrinkToFit="1"/>
    </xf>
    <xf numFmtId="0" fontId="10" fillId="0" borderId="1" xfId="0" applyFont="1" applyBorder="1" applyAlignment="1">
      <alignment horizontal="left" vertical="center" wrapText="1"/>
    </xf>
    <xf numFmtId="0" fontId="7" fillId="0" borderId="1" xfId="0" applyFont="1" applyBorder="1" applyAlignment="1">
      <alignment horizontal="left" vertical="center"/>
    </xf>
    <xf numFmtId="0" fontId="7" fillId="2" borderId="5" xfId="0" applyFont="1" applyFill="1" applyBorder="1">
      <alignment vertical="center"/>
    </xf>
    <xf numFmtId="0" fontId="7" fillId="2" borderId="6" xfId="0" applyFont="1" applyFill="1" applyBorder="1">
      <alignment vertical="center"/>
    </xf>
    <xf numFmtId="0" fontId="7" fillId="0" borderId="13" xfId="0" applyFont="1" applyBorder="1">
      <alignment vertical="center"/>
    </xf>
    <xf numFmtId="0" fontId="7" fillId="2" borderId="7" xfId="0" applyFont="1" applyFill="1" applyBorder="1">
      <alignment vertical="center"/>
    </xf>
    <xf numFmtId="0" fontId="7" fillId="0" borderId="7" xfId="0" applyFont="1" applyBorder="1">
      <alignment vertical="center"/>
    </xf>
    <xf numFmtId="0" fontId="7" fillId="0" borderId="1" xfId="0" applyFont="1" applyBorder="1">
      <alignment vertical="center"/>
    </xf>
    <xf numFmtId="0" fontId="7" fillId="0" borderId="1" xfId="0" applyFont="1" applyBorder="1" applyAlignment="1">
      <alignment horizontal="center" vertical="center" wrapText="1"/>
    </xf>
    <xf numFmtId="38" fontId="7" fillId="0" borderId="1" xfId="1" applyFont="1" applyFill="1" applyBorder="1">
      <alignment vertical="center"/>
    </xf>
    <xf numFmtId="38" fontId="7" fillId="2" borderId="1" xfId="1" applyFont="1" applyFill="1" applyBorder="1">
      <alignment vertical="center"/>
    </xf>
    <xf numFmtId="0" fontId="7" fillId="0" borderId="10" xfId="0" applyFont="1" applyBorder="1">
      <alignment vertical="center"/>
    </xf>
    <xf numFmtId="38" fontId="7" fillId="2" borderId="10" xfId="1" applyFont="1" applyFill="1" applyBorder="1">
      <alignment vertical="center"/>
    </xf>
    <xf numFmtId="0" fontId="7" fillId="0" borderId="15" xfId="0" applyFont="1" applyBorder="1" applyAlignment="1">
      <alignment horizontal="center" vertical="center"/>
    </xf>
    <xf numFmtId="38" fontId="7" fillId="0" borderId="15" xfId="1" applyFont="1" applyBorder="1">
      <alignment vertical="center"/>
    </xf>
    <xf numFmtId="0" fontId="7" fillId="2" borderId="1" xfId="0" applyFont="1" applyFill="1" applyBorder="1">
      <alignment vertical="center"/>
    </xf>
    <xf numFmtId="0" fontId="7" fillId="0" borderId="0" xfId="0" applyFont="1" applyAlignment="1">
      <alignment horizontal="center" vertical="center" wrapText="1" shrinkToFit="1"/>
    </xf>
    <xf numFmtId="0" fontId="7" fillId="0" borderId="0" xfId="0" applyFont="1" applyAlignment="1">
      <alignment horizontal="center" vertical="center" wrapText="1"/>
    </xf>
    <xf numFmtId="0" fontId="7" fillId="0" borderId="8" xfId="0" applyFont="1" applyBorder="1" applyAlignment="1">
      <alignment horizontal="left" vertical="center"/>
    </xf>
    <xf numFmtId="0" fontId="7" fillId="2" borderId="8" xfId="0" applyFont="1" applyFill="1" applyBorder="1">
      <alignment vertical="center"/>
    </xf>
    <xf numFmtId="0" fontId="13" fillId="0" borderId="0" xfId="0" applyFont="1">
      <alignment vertical="center"/>
    </xf>
    <xf numFmtId="0" fontId="0" fillId="0" borderId="24" xfId="0" applyBorder="1" applyAlignment="1">
      <alignment horizontal="center" vertical="center"/>
    </xf>
    <xf numFmtId="0" fontId="0" fillId="0" borderId="24" xfId="0" applyBorder="1" applyAlignment="1">
      <alignment horizontal="center" vertical="center" shrinkToFit="1"/>
    </xf>
    <xf numFmtId="0" fontId="0" fillId="0" borderId="25" xfId="0" applyBorder="1" applyAlignment="1">
      <alignment horizontal="center" vertical="center"/>
    </xf>
    <xf numFmtId="38" fontId="0" fillId="5" borderId="0" xfId="0" applyNumberFormat="1" applyFill="1">
      <alignment vertical="center"/>
    </xf>
    <xf numFmtId="0" fontId="0" fillId="5" borderId="0" xfId="0" applyFill="1">
      <alignment vertical="center"/>
    </xf>
    <xf numFmtId="0" fontId="0" fillId="5" borderId="0" xfId="0" applyFill="1" applyAlignment="1">
      <alignment horizontal="center" vertical="center"/>
    </xf>
    <xf numFmtId="0" fontId="11" fillId="0" borderId="0" xfId="0" applyFont="1" applyAlignment="1">
      <alignment horizontal="left" vertical="center" wrapText="1"/>
    </xf>
    <xf numFmtId="38" fontId="9" fillId="0" borderId="1" xfId="0" applyNumberFormat="1" applyFont="1" applyBorder="1" applyAlignment="1">
      <alignment horizontal="center" vertical="center"/>
    </xf>
    <xf numFmtId="38" fontId="9" fillId="0" borderId="0" xfId="1" applyFont="1" applyFill="1" applyBorder="1" applyAlignment="1">
      <alignment vertical="center"/>
    </xf>
    <xf numFmtId="0" fontId="0" fillId="0" borderId="23" xfId="0" applyBorder="1" applyAlignment="1">
      <alignment horizontal="center" vertical="center"/>
    </xf>
    <xf numFmtId="0" fontId="0" fillId="0" borderId="26" xfId="0" applyBorder="1" applyAlignment="1">
      <alignment horizontal="center" vertical="center"/>
    </xf>
    <xf numFmtId="0" fontId="0" fillId="0" borderId="32"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12" fontId="9" fillId="0" borderId="1" xfId="0" applyNumberFormat="1" applyFont="1" applyBorder="1" applyAlignment="1">
      <alignment horizontal="center" vertical="center" wrapText="1"/>
    </xf>
    <xf numFmtId="0" fontId="7" fillId="0" borderId="4" xfId="0" applyFont="1" applyBorder="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left" vertical="center" wrapText="1"/>
    </xf>
    <xf numFmtId="0" fontId="9" fillId="2" borderId="3" xfId="0" applyFont="1" applyFill="1" applyBorder="1" applyAlignment="1">
      <alignment horizontal="center" vertical="center" wrapText="1"/>
    </xf>
    <xf numFmtId="0" fontId="9" fillId="0" borderId="4" xfId="0" applyFont="1" applyBorder="1" applyAlignment="1">
      <alignment vertical="center" wrapText="1"/>
    </xf>
    <xf numFmtId="0" fontId="9" fillId="0" borderId="3" xfId="0" applyFont="1" applyBorder="1" applyAlignment="1">
      <alignment vertical="center" wrapText="1"/>
    </xf>
    <xf numFmtId="0" fontId="7" fillId="2" borderId="10" xfId="0" applyFont="1" applyFill="1" applyBorder="1">
      <alignment vertical="center"/>
    </xf>
    <xf numFmtId="0" fontId="7" fillId="0" borderId="15" xfId="0" applyFont="1" applyBorder="1">
      <alignment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8" xfId="0" applyFont="1" applyBorder="1" applyAlignment="1">
      <alignment horizontal="center" vertical="center" shrinkToFit="1"/>
    </xf>
    <xf numFmtId="0" fontId="7" fillId="0" borderId="12" xfId="0" applyFont="1" applyBorder="1" applyAlignment="1">
      <alignment horizontal="center" vertical="center" shrinkToFit="1"/>
    </xf>
    <xf numFmtId="0" fontId="7" fillId="2" borderId="9" xfId="0" applyFont="1" applyFill="1" applyBorder="1" applyAlignment="1">
      <alignment horizontal="left" vertical="center" wrapText="1"/>
    </xf>
    <xf numFmtId="0" fontId="7" fillId="2" borderId="0" xfId="0" applyFont="1" applyFill="1">
      <alignment vertical="center"/>
    </xf>
    <xf numFmtId="0" fontId="7" fillId="2" borderId="3" xfId="0" applyFont="1" applyFill="1" applyBorder="1" applyAlignment="1">
      <alignment vertical="center" shrinkToFit="1"/>
    </xf>
    <xf numFmtId="0" fontId="7" fillId="0" borderId="3" xfId="0" applyFont="1" applyBorder="1" applyAlignment="1">
      <alignment horizontal="center" vertical="center"/>
    </xf>
    <xf numFmtId="58" fontId="7" fillId="2" borderId="0" xfId="0" applyNumberFormat="1" applyFont="1" applyFill="1" applyAlignment="1">
      <alignment horizontal="right" vertical="center"/>
    </xf>
    <xf numFmtId="0" fontId="7" fillId="2" borderId="0" xfId="0" applyFont="1" applyFill="1" applyAlignment="1">
      <alignment horizontal="right" vertical="center"/>
    </xf>
    <xf numFmtId="0" fontId="7" fillId="2" borderId="0" xfId="0" applyFont="1" applyFill="1" applyAlignment="1">
      <alignment vertical="center" wrapText="1"/>
    </xf>
    <xf numFmtId="0" fontId="7" fillId="2" borderId="0" xfId="0" applyFont="1" applyFill="1" applyAlignment="1">
      <alignment horizontal="left" vertical="center"/>
    </xf>
    <xf numFmtId="0" fontId="0" fillId="2" borderId="0" xfId="0" applyFill="1" applyAlignment="1">
      <alignment vertical="top" wrapText="1"/>
    </xf>
    <xf numFmtId="0" fontId="0" fillId="0" borderId="1" xfId="0" applyBorder="1" applyAlignment="1">
      <alignment horizontal="center" vertical="center"/>
    </xf>
    <xf numFmtId="0" fontId="3" fillId="2" borderId="5"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4" xfId="0" applyFont="1" applyFill="1" applyBorder="1" applyAlignment="1">
      <alignment horizontal="left" vertical="top"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 borderId="5"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0" xfId="0" applyFill="1" applyAlignment="1">
      <alignment horizontal="left" vertical="top" wrapText="1"/>
    </xf>
    <xf numFmtId="0" fontId="0" fillId="0" borderId="1" xfId="0" applyBorder="1">
      <alignment vertical="center"/>
    </xf>
    <xf numFmtId="0" fontId="0" fillId="2" borderId="1" xfId="0" applyFill="1" applyBorder="1" applyAlignment="1">
      <alignment horizontal="left" vertical="center" wrapText="1"/>
    </xf>
    <xf numFmtId="0" fontId="3" fillId="2" borderId="1" xfId="0" applyFont="1" applyFill="1" applyBorder="1" applyAlignment="1">
      <alignment horizontal="left" vertical="top" wrapText="1"/>
    </xf>
    <xf numFmtId="0" fontId="0" fillId="0" borderId="1" xfId="0" applyBorder="1" applyAlignment="1">
      <alignment horizontal="center" vertical="center" wrapText="1"/>
    </xf>
    <xf numFmtId="0" fontId="0" fillId="2" borderId="2" xfId="0" applyFill="1" applyBorder="1" applyAlignment="1">
      <alignment horizontal="left" vertical="center" wrapText="1"/>
    </xf>
    <xf numFmtId="0" fontId="3" fillId="2" borderId="2" xfId="0" applyFont="1" applyFill="1" applyBorder="1" applyAlignment="1">
      <alignment horizontal="left" vertical="top" wrapText="1"/>
    </xf>
    <xf numFmtId="0" fontId="0" fillId="2" borderId="4" xfId="0" applyFill="1" applyBorder="1" applyAlignment="1">
      <alignment horizontal="left" vertical="center"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0" fillId="0" borderId="10" xfId="0"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0" fillId="2" borderId="0" xfId="0" applyFill="1" applyAlignment="1">
      <alignment horizontal="left" vertical="center"/>
    </xf>
    <xf numFmtId="0" fontId="0" fillId="2" borderId="0" xfId="0" applyFill="1">
      <alignment vertical="center"/>
    </xf>
    <xf numFmtId="0" fontId="0" fillId="0" borderId="5" xfId="0" applyBorder="1" applyAlignment="1">
      <alignment horizontal="center" vertical="center"/>
    </xf>
    <xf numFmtId="0" fontId="0" fillId="0" borderId="12" xfId="0" applyBorder="1" applyAlignment="1">
      <alignment horizontal="center" vertical="center"/>
    </xf>
    <xf numFmtId="38" fontId="0" fillId="0" borderId="2" xfId="1" applyFont="1" applyFill="1" applyBorder="1" applyAlignment="1">
      <alignment horizontal="right" vertical="center"/>
    </xf>
    <xf numFmtId="38" fontId="0" fillId="0" borderId="4" xfId="1" applyFont="1" applyFill="1" applyBorder="1" applyAlignment="1">
      <alignment horizontal="right" vertical="center"/>
    </xf>
    <xf numFmtId="38" fontId="0" fillId="2" borderId="2" xfId="1" applyFont="1" applyFill="1" applyBorder="1" applyAlignment="1">
      <alignment horizontal="right" vertical="center"/>
    </xf>
    <xf numFmtId="38" fontId="0" fillId="2" borderId="4" xfId="1" applyFont="1" applyFill="1" applyBorder="1" applyAlignment="1">
      <alignment horizontal="right" vertical="center"/>
    </xf>
    <xf numFmtId="38" fontId="0" fillId="2" borderId="18" xfId="1" applyFont="1" applyFill="1" applyBorder="1" applyAlignment="1">
      <alignment horizontal="right" vertical="center"/>
    </xf>
    <xf numFmtId="38" fontId="0" fillId="2" borderId="19" xfId="1" applyFont="1" applyFill="1" applyBorder="1" applyAlignment="1">
      <alignment horizontal="right" vertical="center"/>
    </xf>
    <xf numFmtId="0" fontId="0" fillId="2" borderId="7" xfId="0" applyFill="1" applyBorder="1" applyAlignment="1">
      <alignment horizontal="center" vertical="center" shrinkToFit="1"/>
    </xf>
    <xf numFmtId="0" fontId="0" fillId="2" borderId="14" xfId="0" applyFill="1" applyBorder="1" applyAlignment="1">
      <alignment horizontal="center" vertical="center" shrinkToFit="1"/>
    </xf>
    <xf numFmtId="0" fontId="0" fillId="0" borderId="7"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right" vertical="center"/>
    </xf>
    <xf numFmtId="0" fontId="0" fillId="0" borderId="4" xfId="0" applyBorder="1" applyAlignment="1">
      <alignment horizontal="right" vertical="center"/>
    </xf>
    <xf numFmtId="0" fontId="0" fillId="2" borderId="2" xfId="0" applyFill="1" applyBorder="1" applyAlignment="1">
      <alignment horizontal="right" vertical="center"/>
    </xf>
    <xf numFmtId="0" fontId="0" fillId="2" borderId="4" xfId="0" applyFill="1" applyBorder="1" applyAlignment="1">
      <alignment horizontal="right"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2" borderId="0" xfId="0" applyFont="1" applyFill="1" applyAlignment="1">
      <alignment vertical="top" wrapText="1"/>
    </xf>
    <xf numFmtId="0" fontId="7" fillId="2" borderId="0" xfId="0" applyFont="1" applyFill="1" applyAlignment="1">
      <alignment horizontal="left" vertical="top" wrapText="1"/>
    </xf>
    <xf numFmtId="0" fontId="7" fillId="0" borderId="1" xfId="0" applyFont="1" applyBorder="1" applyAlignment="1">
      <alignment horizontal="center" vertical="center"/>
    </xf>
    <xf numFmtId="0" fontId="12" fillId="2" borderId="5" xfId="0" applyFont="1" applyFill="1" applyBorder="1" applyAlignment="1">
      <alignment horizontal="left" vertical="top" wrapText="1"/>
    </xf>
    <xf numFmtId="0" fontId="12" fillId="2" borderId="8" xfId="0" applyFont="1" applyFill="1" applyBorder="1" applyAlignment="1">
      <alignment horizontal="left" vertical="top" wrapText="1"/>
    </xf>
    <xf numFmtId="0" fontId="12" fillId="2" borderId="12" xfId="0" applyFont="1" applyFill="1" applyBorder="1" applyAlignment="1">
      <alignment horizontal="left" vertical="top" wrapText="1"/>
    </xf>
    <xf numFmtId="0" fontId="12" fillId="2" borderId="7" xfId="0" applyFont="1" applyFill="1" applyBorder="1" applyAlignment="1">
      <alignment horizontal="left" vertical="top" wrapText="1"/>
    </xf>
    <xf numFmtId="0" fontId="12" fillId="2" borderId="9" xfId="0" applyFont="1" applyFill="1" applyBorder="1" applyAlignment="1">
      <alignment horizontal="left" vertical="top" wrapText="1"/>
    </xf>
    <xf numFmtId="0" fontId="12" fillId="2" borderId="14" xfId="0" applyFont="1" applyFill="1" applyBorder="1" applyAlignment="1">
      <alignment horizontal="left" vertical="top" wrapText="1"/>
    </xf>
    <xf numFmtId="0" fontId="7" fillId="0" borderId="1" xfId="0" applyFont="1" applyBorder="1">
      <alignment vertical="center"/>
    </xf>
    <xf numFmtId="0" fontId="7" fillId="2" borderId="1" xfId="0" applyFont="1" applyFill="1" applyBorder="1" applyAlignment="1">
      <alignment horizontal="left" vertical="center" wrapText="1"/>
    </xf>
    <xf numFmtId="0" fontId="12" fillId="2" borderId="1" xfId="0" applyFont="1" applyFill="1" applyBorder="1" applyAlignment="1">
      <alignment horizontal="left" vertical="top" wrapText="1"/>
    </xf>
    <xf numFmtId="0" fontId="7" fillId="0" borderId="1" xfId="0" applyFont="1" applyBorder="1" applyAlignment="1">
      <alignment horizontal="center" vertical="center" wrapText="1"/>
    </xf>
    <xf numFmtId="0" fontId="7" fillId="2" borderId="2" xfId="0" applyFont="1" applyFill="1" applyBorder="1" applyAlignment="1">
      <alignment horizontal="left" vertical="center" wrapText="1"/>
    </xf>
    <xf numFmtId="0" fontId="12" fillId="2" borderId="2" xfId="0" applyFont="1" applyFill="1" applyBorder="1" applyAlignment="1">
      <alignment horizontal="left" vertical="top" wrapText="1"/>
    </xf>
    <xf numFmtId="0" fontId="7" fillId="2" borderId="4" xfId="0" applyFont="1" applyFill="1" applyBorder="1" applyAlignment="1">
      <alignment horizontal="left" vertical="center" wrapText="1"/>
    </xf>
    <xf numFmtId="0" fontId="12" fillId="2" borderId="3" xfId="0" applyFont="1" applyFill="1" applyBorder="1" applyAlignment="1">
      <alignment horizontal="left" vertical="top" wrapText="1"/>
    </xf>
    <xf numFmtId="0" fontId="12" fillId="2" borderId="4" xfId="0" applyFont="1" applyFill="1" applyBorder="1" applyAlignment="1">
      <alignment horizontal="left" vertical="top" wrapText="1"/>
    </xf>
    <xf numFmtId="0" fontId="7" fillId="2" borderId="5"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2" borderId="7" xfId="0" applyFont="1" applyFill="1" applyBorder="1" applyAlignment="1">
      <alignment horizontal="center" vertical="center" shrinkToFit="1"/>
    </xf>
    <xf numFmtId="0" fontId="7" fillId="2" borderId="14" xfId="0" applyFont="1" applyFill="1" applyBorder="1" applyAlignment="1">
      <alignment horizontal="center" vertical="center" shrinkToFit="1"/>
    </xf>
    <xf numFmtId="38" fontId="7" fillId="2" borderId="2" xfId="1" applyFont="1" applyFill="1" applyBorder="1" applyAlignment="1">
      <alignment horizontal="right" vertical="center"/>
    </xf>
    <xf numFmtId="38" fontId="7" fillId="2" borderId="4" xfId="1" applyFont="1" applyFill="1" applyBorder="1" applyAlignment="1">
      <alignment horizontal="right" vertical="center"/>
    </xf>
    <xf numFmtId="0" fontId="7" fillId="0" borderId="1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38" fontId="7" fillId="0" borderId="2" xfId="1" applyFont="1" applyFill="1" applyBorder="1" applyAlignment="1">
      <alignment horizontal="right" vertical="center"/>
    </xf>
    <xf numFmtId="38" fontId="7" fillId="0" borderId="4" xfId="1" applyFont="1" applyFill="1" applyBorder="1" applyAlignment="1">
      <alignment horizontal="right" vertical="center"/>
    </xf>
    <xf numFmtId="0" fontId="7" fillId="0" borderId="2" xfId="0" applyFont="1" applyBorder="1" applyAlignment="1">
      <alignment horizontal="right" vertical="center"/>
    </xf>
    <xf numFmtId="0" fontId="7" fillId="0" borderId="4" xfId="0" applyFont="1" applyBorder="1" applyAlignment="1">
      <alignment horizontal="right" vertical="center"/>
    </xf>
    <xf numFmtId="176" fontId="7" fillId="0" borderId="2" xfId="2" applyNumberFormat="1" applyFont="1" applyFill="1" applyBorder="1" applyAlignment="1">
      <alignment horizontal="right" vertical="center"/>
    </xf>
    <xf numFmtId="176" fontId="7" fillId="0" borderId="4" xfId="2" applyNumberFormat="1" applyFont="1" applyFill="1" applyBorder="1" applyAlignment="1">
      <alignment horizontal="right" vertical="center"/>
    </xf>
    <xf numFmtId="176" fontId="9" fillId="0" borderId="2" xfId="2" applyNumberFormat="1" applyFont="1" applyFill="1" applyBorder="1" applyAlignment="1">
      <alignment horizontal="right" vertical="center"/>
    </xf>
    <xf numFmtId="176" fontId="9" fillId="0" borderId="4" xfId="2" applyNumberFormat="1" applyFont="1" applyFill="1" applyBorder="1" applyAlignment="1">
      <alignment horizontal="right" vertical="center"/>
    </xf>
    <xf numFmtId="38" fontId="7" fillId="2" borderId="18" xfId="1" applyFont="1" applyFill="1" applyBorder="1" applyAlignment="1">
      <alignment horizontal="right" vertical="center"/>
    </xf>
    <xf numFmtId="38" fontId="7" fillId="2" borderId="19" xfId="1" applyFont="1" applyFill="1" applyBorder="1" applyAlignment="1">
      <alignment horizontal="right" vertical="center"/>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2" borderId="2" xfId="0" applyFont="1" applyFill="1" applyBorder="1" applyAlignment="1">
      <alignment horizontal="right" vertical="center"/>
    </xf>
    <xf numFmtId="0" fontId="7" fillId="2" borderId="4" xfId="0" applyFont="1" applyFill="1" applyBorder="1" applyAlignment="1">
      <alignment horizontal="right" vertical="center"/>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9" xfId="0" applyFont="1" applyFill="1" applyBorder="1" applyAlignment="1">
      <alignment horizontal="left" vertical="center"/>
    </xf>
    <xf numFmtId="0" fontId="9" fillId="0" borderId="1" xfId="0" applyFont="1" applyBorder="1" applyAlignment="1">
      <alignment horizontal="center" vertical="center"/>
    </xf>
    <xf numFmtId="0" fontId="7" fillId="2" borderId="2" xfId="0" applyFont="1" applyFill="1" applyBorder="1" applyAlignment="1">
      <alignment vertical="center" shrinkToFit="1"/>
    </xf>
    <xf numFmtId="0" fontId="7" fillId="2" borderId="4" xfId="0" applyFont="1" applyFill="1" applyBorder="1" applyAlignment="1">
      <alignment vertical="center" shrinkToFit="1"/>
    </xf>
    <xf numFmtId="0" fontId="7" fillId="2" borderId="1" xfId="0" applyFont="1" applyFill="1" applyBorder="1" applyAlignment="1">
      <alignment vertical="center" shrinkToFit="1"/>
    </xf>
    <xf numFmtId="0" fontId="7" fillId="2" borderId="2" xfId="0" applyFont="1" applyFill="1" applyBorder="1">
      <alignment vertical="center"/>
    </xf>
    <xf numFmtId="0" fontId="7" fillId="2" borderId="4" xfId="0" applyFont="1" applyFill="1" applyBorder="1">
      <alignment vertical="center"/>
    </xf>
    <xf numFmtId="38" fontId="9" fillId="2" borderId="2" xfId="1" applyFont="1" applyFill="1" applyBorder="1" applyAlignment="1">
      <alignment horizontal="right" vertical="center" wrapText="1" shrinkToFit="1"/>
    </xf>
    <xf numFmtId="38" fontId="9" fillId="2" borderId="4" xfId="1" applyFont="1" applyFill="1" applyBorder="1" applyAlignment="1">
      <alignment horizontal="right" vertical="center" wrapText="1" shrinkToFit="1"/>
    </xf>
    <xf numFmtId="38" fontId="7" fillId="0" borderId="2" xfId="1" applyFont="1" applyFill="1" applyBorder="1" applyAlignment="1">
      <alignment horizontal="right" vertical="center" wrapText="1" shrinkToFit="1"/>
    </xf>
    <xf numFmtId="38" fontId="7" fillId="0" borderId="4" xfId="1" applyFont="1" applyFill="1" applyBorder="1" applyAlignment="1">
      <alignment horizontal="right" vertical="center" wrapText="1" shrinkToFit="1"/>
    </xf>
    <xf numFmtId="0" fontId="7" fillId="2" borderId="1" xfId="0" applyFont="1" applyFill="1" applyBorder="1">
      <alignment vertical="center"/>
    </xf>
    <xf numFmtId="0" fontId="9" fillId="2" borderId="2" xfId="0" applyFont="1" applyFill="1" applyBorder="1" applyAlignment="1">
      <alignment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38" fontId="9" fillId="0" borderId="1" xfId="1" applyFont="1" applyFill="1" applyBorder="1" applyAlignment="1">
      <alignment horizontal="right" vertical="center" wrapText="1" shrinkToFit="1"/>
    </xf>
    <xf numFmtId="0" fontId="7" fillId="0" borderId="0" xfId="0" applyFont="1" applyAlignment="1">
      <alignment horizontal="center" vertical="center" wrapText="1" shrinkToFit="1"/>
    </xf>
    <xf numFmtId="38" fontId="9" fillId="0" borderId="1" xfId="1" applyFont="1" applyFill="1" applyBorder="1" applyAlignment="1">
      <alignment horizontal="center" vertical="center" wrapText="1"/>
    </xf>
    <xf numFmtId="0" fontId="7" fillId="2" borderId="9" xfId="0" applyFont="1" applyFill="1" applyBorder="1" applyAlignment="1">
      <alignment horizontal="left" vertical="center"/>
    </xf>
    <xf numFmtId="0" fontId="7" fillId="0" borderId="2" xfId="0" applyFont="1" applyBorder="1" applyAlignment="1">
      <alignment horizontal="center" vertical="center" wrapText="1" shrinkToFit="1"/>
    </xf>
    <xf numFmtId="0" fontId="7" fillId="0" borderId="4" xfId="0" applyFont="1" applyBorder="1" applyAlignment="1">
      <alignment horizontal="center" vertical="center" shrinkToFi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4" borderId="20"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22" xfId="0" applyFont="1"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A0"/>
      <color rgb="FFFFF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fmlaLink="$J$5" lockText="1" noThreeD="1"/>
</file>

<file path=xl/ctrlProps/ctrlProp10.xml><?xml version="1.0" encoding="utf-8"?>
<formControlPr xmlns="http://schemas.microsoft.com/office/spreadsheetml/2009/9/main" objectType="CheckBox" fmlaLink="$L$5" lockText="1" noThreeD="1"/>
</file>

<file path=xl/ctrlProps/ctrlProp11.xml><?xml version="1.0" encoding="utf-8"?>
<formControlPr xmlns="http://schemas.microsoft.com/office/spreadsheetml/2009/9/main" objectType="CheckBox" fmlaLink="$M$5" lockText="1" noThreeD="1"/>
</file>

<file path=xl/ctrlProps/ctrlProp12.xml><?xml version="1.0" encoding="utf-8"?>
<formControlPr xmlns="http://schemas.microsoft.com/office/spreadsheetml/2009/9/main" objectType="CheckBox" fmlaLink="$N$5"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fmlaLink="$K$5" lockText="1" noThreeD="1"/>
</file>

<file path=xl/ctrlProps/ctrlProp3.xml><?xml version="1.0" encoding="utf-8"?>
<formControlPr xmlns="http://schemas.microsoft.com/office/spreadsheetml/2009/9/main" objectType="CheckBox" checked="Checked" fmlaLink="$L$5" lockText="1" noThreeD="1"/>
</file>

<file path=xl/ctrlProps/ctrlProp4.xml><?xml version="1.0" encoding="utf-8"?>
<formControlPr xmlns="http://schemas.microsoft.com/office/spreadsheetml/2009/9/main" objectType="CheckBox" checked="Checked" fmlaLink="$M$5" lockText="1" noThreeD="1"/>
</file>

<file path=xl/ctrlProps/ctrlProp5.xml><?xml version="1.0" encoding="utf-8"?>
<formControlPr xmlns="http://schemas.microsoft.com/office/spreadsheetml/2009/9/main" objectType="CheckBox" checked="Checked" fmlaLink="$N$5"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J$5" lockText="1" noThreeD="1"/>
</file>

<file path=xl/ctrlProps/ctrlProp9.xml><?xml version="1.0" encoding="utf-8"?>
<formControlPr xmlns="http://schemas.microsoft.com/office/spreadsheetml/2009/9/main" objectType="CheckBox" fmlaLink="$K$5" lockText="1" noThreeD="1"/>
</file>

<file path=xl/drawings/drawing1.xml><?xml version="1.0" encoding="utf-8"?>
<xdr:wsDr xmlns:xdr="http://schemas.openxmlformats.org/drawingml/2006/spreadsheetDrawing" xmlns:a="http://schemas.openxmlformats.org/drawingml/2006/main">
  <xdr:twoCellAnchor>
    <xdr:from>
      <xdr:col>0</xdr:col>
      <xdr:colOff>95250</xdr:colOff>
      <xdr:row>6</xdr:row>
      <xdr:rowOff>76200</xdr:rowOff>
    </xdr:from>
    <xdr:to>
      <xdr:col>2</xdr:col>
      <xdr:colOff>1128711</xdr:colOff>
      <xdr:row>9</xdr:row>
      <xdr:rowOff>296863</xdr:rowOff>
    </xdr:to>
    <xdr:sp macro="" textlink="">
      <xdr:nvSpPr>
        <xdr:cNvPr id="3" name="フローチャート: 処理 2">
          <a:extLst>
            <a:ext uri="{FF2B5EF4-FFF2-40B4-BE49-F238E27FC236}">
              <a16:creationId xmlns:a16="http://schemas.microsoft.com/office/drawing/2014/main" id="{AE510E80-33A9-4AA4-B05C-961DE7224E32}"/>
            </a:ext>
          </a:extLst>
        </xdr:cNvPr>
        <xdr:cNvSpPr/>
      </xdr:nvSpPr>
      <xdr:spPr>
        <a:xfrm>
          <a:off x="95250" y="1905000"/>
          <a:ext cx="3033711" cy="1135063"/>
        </a:xfrm>
        <a:prstGeom prst="flowChartProcess">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a:solidFill>
                <a:srgbClr val="FF0000"/>
              </a:solidFill>
            </a:rPr>
            <a:t>黄色のセルのみ、直接入力またはプルダウンから選択すること。白色のセルには計算式が設定されているので、内容を変更しないよう注意</a:t>
          </a:r>
          <a:r>
            <a:rPr kumimoji="1" lang="ja-JP" altLang="en-US" sz="1200" b="1">
              <a:solidFill>
                <a:srgbClr val="FF0000"/>
              </a:solidFill>
            </a:rPr>
            <a:t>すること。</a:t>
          </a:r>
          <a:endParaRPr lang="ja-JP" altLang="en-US" sz="1200" b="1">
            <a:solidFill>
              <a:srgbClr val="FF0000"/>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236220</xdr:colOff>
          <xdr:row>4</xdr:row>
          <xdr:rowOff>7620</xdr:rowOff>
        </xdr:from>
        <xdr:to>
          <xdr:col>0</xdr:col>
          <xdr:colOff>541020</xdr:colOff>
          <xdr:row>5</xdr:row>
          <xdr:rowOff>0</xdr:rowOff>
        </xdr:to>
        <xdr:sp macro="" textlink="">
          <xdr:nvSpPr>
            <xdr:cNvPr id="17409" name="チェック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5</xdr:row>
          <xdr:rowOff>7620</xdr:rowOff>
        </xdr:from>
        <xdr:to>
          <xdr:col>0</xdr:col>
          <xdr:colOff>541020</xdr:colOff>
          <xdr:row>6</xdr:row>
          <xdr:rowOff>0</xdr:rowOff>
        </xdr:to>
        <xdr:sp macro="" textlink="">
          <xdr:nvSpPr>
            <xdr:cNvPr id="17410" name="チェック 2"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6</xdr:row>
          <xdr:rowOff>7620</xdr:rowOff>
        </xdr:from>
        <xdr:to>
          <xdr:col>0</xdr:col>
          <xdr:colOff>541020</xdr:colOff>
          <xdr:row>7</xdr:row>
          <xdr:rowOff>0</xdr:rowOff>
        </xdr:to>
        <xdr:sp macro="" textlink="">
          <xdr:nvSpPr>
            <xdr:cNvPr id="17411" name="チェック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4</xdr:row>
          <xdr:rowOff>7620</xdr:rowOff>
        </xdr:from>
        <xdr:to>
          <xdr:col>4</xdr:col>
          <xdr:colOff>541020</xdr:colOff>
          <xdr:row>5</xdr:row>
          <xdr:rowOff>0</xdr:rowOff>
        </xdr:to>
        <xdr:sp macro="" textlink="">
          <xdr:nvSpPr>
            <xdr:cNvPr id="17412" name="チェック 4"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5</xdr:row>
          <xdr:rowOff>7620</xdr:rowOff>
        </xdr:from>
        <xdr:to>
          <xdr:col>4</xdr:col>
          <xdr:colOff>541020</xdr:colOff>
          <xdr:row>6</xdr:row>
          <xdr:rowOff>0</xdr:rowOff>
        </xdr:to>
        <xdr:sp macro="" textlink="">
          <xdr:nvSpPr>
            <xdr:cNvPr id="17413" name="チェック 5"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106</xdr:row>
          <xdr:rowOff>7620</xdr:rowOff>
        </xdr:from>
        <xdr:to>
          <xdr:col>0</xdr:col>
          <xdr:colOff>541020</xdr:colOff>
          <xdr:row>107</xdr:row>
          <xdr:rowOff>0</xdr:rowOff>
        </xdr:to>
        <xdr:sp macro="" textlink="">
          <xdr:nvSpPr>
            <xdr:cNvPr id="17414" name="チェック 10"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105</xdr:row>
          <xdr:rowOff>7620</xdr:rowOff>
        </xdr:from>
        <xdr:to>
          <xdr:col>0</xdr:col>
          <xdr:colOff>541020</xdr:colOff>
          <xdr:row>106</xdr:row>
          <xdr:rowOff>0</xdr:rowOff>
        </xdr:to>
        <xdr:sp macro="" textlink="">
          <xdr:nvSpPr>
            <xdr:cNvPr id="17415" name="チェック 11"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236220</xdr:colOff>
          <xdr:row>4</xdr:row>
          <xdr:rowOff>7620</xdr:rowOff>
        </xdr:from>
        <xdr:to>
          <xdr:col>0</xdr:col>
          <xdr:colOff>541020</xdr:colOff>
          <xdr:row>5</xdr:row>
          <xdr:rowOff>30480</xdr:rowOff>
        </xdr:to>
        <xdr:sp macro="" textlink="">
          <xdr:nvSpPr>
            <xdr:cNvPr id="16385" name="チェック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5</xdr:row>
          <xdr:rowOff>7620</xdr:rowOff>
        </xdr:from>
        <xdr:to>
          <xdr:col>0</xdr:col>
          <xdr:colOff>541020</xdr:colOff>
          <xdr:row>6</xdr:row>
          <xdr:rowOff>30480</xdr:rowOff>
        </xdr:to>
        <xdr:sp macro="" textlink="">
          <xdr:nvSpPr>
            <xdr:cNvPr id="16386" name="チェック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6</xdr:row>
          <xdr:rowOff>7620</xdr:rowOff>
        </xdr:from>
        <xdr:to>
          <xdr:col>0</xdr:col>
          <xdr:colOff>541020</xdr:colOff>
          <xdr:row>7</xdr:row>
          <xdr:rowOff>30480</xdr:rowOff>
        </xdr:to>
        <xdr:sp macro="" textlink="">
          <xdr:nvSpPr>
            <xdr:cNvPr id="16387" name="チェック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4</xdr:row>
          <xdr:rowOff>7620</xdr:rowOff>
        </xdr:from>
        <xdr:to>
          <xdr:col>4</xdr:col>
          <xdr:colOff>541020</xdr:colOff>
          <xdr:row>5</xdr:row>
          <xdr:rowOff>30480</xdr:rowOff>
        </xdr:to>
        <xdr:sp macro="" textlink="">
          <xdr:nvSpPr>
            <xdr:cNvPr id="16388" name="チェック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5</xdr:row>
          <xdr:rowOff>7620</xdr:rowOff>
        </xdr:from>
        <xdr:to>
          <xdr:col>4</xdr:col>
          <xdr:colOff>541020</xdr:colOff>
          <xdr:row>6</xdr:row>
          <xdr:rowOff>30480</xdr:rowOff>
        </xdr:to>
        <xdr:sp macro="" textlink="">
          <xdr:nvSpPr>
            <xdr:cNvPr id="16389" name="チェック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92</xdr:row>
          <xdr:rowOff>7620</xdr:rowOff>
        </xdr:from>
        <xdr:to>
          <xdr:col>0</xdr:col>
          <xdr:colOff>541020</xdr:colOff>
          <xdr:row>93</xdr:row>
          <xdr:rowOff>60960</xdr:rowOff>
        </xdr:to>
        <xdr:sp macro="" textlink="">
          <xdr:nvSpPr>
            <xdr:cNvPr id="16390" name="チェック 10"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91</xdr:row>
          <xdr:rowOff>7620</xdr:rowOff>
        </xdr:from>
        <xdr:to>
          <xdr:col>0</xdr:col>
          <xdr:colOff>541020</xdr:colOff>
          <xdr:row>92</xdr:row>
          <xdr:rowOff>60960</xdr:rowOff>
        </xdr:to>
        <xdr:sp macro="" textlink="">
          <xdr:nvSpPr>
            <xdr:cNvPr id="16391" name="チェック 11" hidden="1">
              <a:extLst>
                <a:ext uri="{63B3BB69-23CF-44E3-9099-C40C66FF867C}">
                  <a14:compatExt spid="_x0000_s16391"/>
                </a:ext>
                <a:ext uri="{FF2B5EF4-FFF2-40B4-BE49-F238E27FC236}">
                  <a16:creationId xmlns:a16="http://schemas.microsoft.com/office/drawing/2014/main" id="{00000000-0008-0000-0300-000007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xdr:col>
      <xdr:colOff>133350</xdr:colOff>
      <xdr:row>10</xdr:row>
      <xdr:rowOff>38100</xdr:rowOff>
    </xdr:from>
    <xdr:to>
      <xdr:col>10</xdr:col>
      <xdr:colOff>333375</xdr:colOff>
      <xdr:row>11</xdr:row>
      <xdr:rowOff>142875</xdr:rowOff>
    </xdr:to>
    <xdr:sp macro="" textlink="">
      <xdr:nvSpPr>
        <xdr:cNvPr id="6" name="テキスト ボックス 5">
          <a:extLst>
            <a:ext uri="{FF2B5EF4-FFF2-40B4-BE49-F238E27FC236}">
              <a16:creationId xmlns:a16="http://schemas.microsoft.com/office/drawing/2014/main" id="{58EE4270-BFE1-8A49-DA3B-A0A50A728560}"/>
            </a:ext>
          </a:extLst>
        </xdr:cNvPr>
        <xdr:cNvSpPr txBox="1"/>
      </xdr:nvSpPr>
      <xdr:spPr>
        <a:xfrm>
          <a:off x="1466850" y="1838325"/>
          <a:ext cx="5534025" cy="2762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承認済の経営革新計画を事業計画としない場合でも、事業計画名を記載してください</a:t>
          </a:r>
          <a:endParaRPr lang="ja-JP" altLang="ja-JP">
            <a:solidFill>
              <a:srgbClr val="FF0000"/>
            </a:solidFill>
            <a:effectLst/>
          </a:endParaRPr>
        </a:p>
      </xdr:txBody>
    </xdr:sp>
    <xdr:clientData fPrintsWithSheet="0"/>
  </xdr:twoCellAnchor>
  <xdr:twoCellAnchor>
    <xdr:from>
      <xdr:col>1</xdr:col>
      <xdr:colOff>647700</xdr:colOff>
      <xdr:row>33</xdr:row>
      <xdr:rowOff>85724</xdr:rowOff>
    </xdr:from>
    <xdr:to>
      <xdr:col>6</xdr:col>
      <xdr:colOff>638175</xdr:colOff>
      <xdr:row>34</xdr:row>
      <xdr:rowOff>152399</xdr:rowOff>
    </xdr:to>
    <xdr:sp macro="" textlink="">
      <xdr:nvSpPr>
        <xdr:cNvPr id="9" name="テキスト ボックス 8">
          <a:extLst>
            <a:ext uri="{FF2B5EF4-FFF2-40B4-BE49-F238E27FC236}">
              <a16:creationId xmlns:a16="http://schemas.microsoft.com/office/drawing/2014/main" id="{CB958DF6-792A-4AB8-ABB3-8010F33F643E}"/>
            </a:ext>
          </a:extLst>
        </xdr:cNvPr>
        <xdr:cNvSpPr txBox="1"/>
      </xdr:nvSpPr>
      <xdr:spPr>
        <a:xfrm>
          <a:off x="1314450" y="7029449"/>
          <a:ext cx="3324225" cy="2381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今回の事業計画につながる経営課題を記載すること</a:t>
          </a:r>
          <a:endParaRPr lang="ja-JP" altLang="ja-JP">
            <a:solidFill>
              <a:srgbClr val="FF0000"/>
            </a:solidFill>
            <a:effectLst/>
          </a:endParaRPr>
        </a:p>
      </xdr:txBody>
    </xdr:sp>
    <xdr:clientData fPrintsWithSheet="0"/>
  </xdr:twoCellAnchor>
  <xdr:twoCellAnchor>
    <xdr:from>
      <xdr:col>3</xdr:col>
      <xdr:colOff>123825</xdr:colOff>
      <xdr:row>37</xdr:row>
      <xdr:rowOff>66676</xdr:rowOff>
    </xdr:from>
    <xdr:to>
      <xdr:col>10</xdr:col>
      <xdr:colOff>647700</xdr:colOff>
      <xdr:row>38</xdr:row>
      <xdr:rowOff>114300</xdr:rowOff>
    </xdr:to>
    <xdr:sp macro="" textlink="">
      <xdr:nvSpPr>
        <xdr:cNvPr id="12" name="テキスト ボックス 11">
          <a:extLst>
            <a:ext uri="{FF2B5EF4-FFF2-40B4-BE49-F238E27FC236}">
              <a16:creationId xmlns:a16="http://schemas.microsoft.com/office/drawing/2014/main" id="{34B9500E-E4FF-CA94-249E-1A125CD9AE97}"/>
            </a:ext>
          </a:extLst>
        </xdr:cNvPr>
        <xdr:cNvSpPr txBox="1"/>
      </xdr:nvSpPr>
      <xdr:spPr>
        <a:xfrm>
          <a:off x="2124075" y="8972551"/>
          <a:ext cx="5191125" cy="21907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既に計画の実現に取り組んでいる場合には、取組状況についても記載すること</a:t>
          </a:r>
          <a:endParaRPr lang="ja-JP" altLang="ja-JP">
            <a:solidFill>
              <a:srgbClr val="FF0000"/>
            </a:solidFill>
            <a:effectLst/>
          </a:endParaRPr>
        </a:p>
      </xdr:txBody>
    </xdr:sp>
    <xdr:clientData fPrintsWithSheet="0"/>
  </xdr:twoCellAnchor>
  <xdr:twoCellAnchor>
    <xdr:from>
      <xdr:col>2</xdr:col>
      <xdr:colOff>571501</xdr:colOff>
      <xdr:row>43</xdr:row>
      <xdr:rowOff>76200</xdr:rowOff>
    </xdr:from>
    <xdr:to>
      <xdr:col>10</xdr:col>
      <xdr:colOff>19051</xdr:colOff>
      <xdr:row>44</xdr:row>
      <xdr:rowOff>142875</xdr:rowOff>
    </xdr:to>
    <xdr:sp macro="" textlink="">
      <xdr:nvSpPr>
        <xdr:cNvPr id="13" name="テキスト ボックス 12">
          <a:extLst>
            <a:ext uri="{FF2B5EF4-FFF2-40B4-BE49-F238E27FC236}">
              <a16:creationId xmlns:a16="http://schemas.microsoft.com/office/drawing/2014/main" id="{E0F4D29F-F853-569E-41B0-246F33FE7D40}"/>
            </a:ext>
          </a:extLst>
        </xdr:cNvPr>
        <xdr:cNvSpPr txBox="1"/>
      </xdr:nvSpPr>
      <xdr:spPr>
        <a:xfrm>
          <a:off x="1905001" y="11925300"/>
          <a:ext cx="4781550" cy="2381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既存事業や同業他社等と比較して、どこに新規性があるか記載すること</a:t>
          </a:r>
          <a:endParaRPr lang="ja-JP" altLang="ja-JP">
            <a:solidFill>
              <a:srgbClr val="FF0000"/>
            </a:solidFill>
            <a:effectLst/>
          </a:endParaRPr>
        </a:p>
      </xdr:txBody>
    </xdr:sp>
    <xdr:clientData fPrintsWithSheet="0"/>
  </xdr:twoCellAnchor>
  <xdr:twoCellAnchor>
    <xdr:from>
      <xdr:col>2</xdr:col>
      <xdr:colOff>571500</xdr:colOff>
      <xdr:row>52</xdr:row>
      <xdr:rowOff>76200</xdr:rowOff>
    </xdr:from>
    <xdr:to>
      <xdr:col>10</xdr:col>
      <xdr:colOff>285749</xdr:colOff>
      <xdr:row>53</xdr:row>
      <xdr:rowOff>142875</xdr:rowOff>
    </xdr:to>
    <xdr:sp macro="" textlink="">
      <xdr:nvSpPr>
        <xdr:cNvPr id="14" name="テキスト ボックス 13">
          <a:extLst>
            <a:ext uri="{FF2B5EF4-FFF2-40B4-BE49-F238E27FC236}">
              <a16:creationId xmlns:a16="http://schemas.microsoft.com/office/drawing/2014/main" id="{185AAFC6-2F75-F413-997E-CF1F1DD28EA8}"/>
            </a:ext>
          </a:extLst>
        </xdr:cNvPr>
        <xdr:cNvSpPr txBox="1"/>
      </xdr:nvSpPr>
      <xdr:spPr>
        <a:xfrm>
          <a:off x="1905000" y="15430500"/>
          <a:ext cx="5048249" cy="2381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新たに取り組む事業をどのようにして売上増につなげていくのか記載すること</a:t>
          </a:r>
          <a:endParaRPr lang="ja-JP" altLang="ja-JP">
            <a:solidFill>
              <a:srgbClr val="FF0000"/>
            </a:solidFill>
            <a:effectLst/>
          </a:endParaRPr>
        </a:p>
      </xdr:txBody>
    </xdr:sp>
    <xdr:clientData fPrintsWithSheet="0"/>
  </xdr:twoCellAnchor>
  <xdr:twoCellAnchor>
    <xdr:from>
      <xdr:col>3</xdr:col>
      <xdr:colOff>64433</xdr:colOff>
      <xdr:row>57</xdr:row>
      <xdr:rowOff>62752</xdr:rowOff>
    </xdr:from>
    <xdr:to>
      <xdr:col>9</xdr:col>
      <xdr:colOff>537883</xdr:colOff>
      <xdr:row>58</xdr:row>
      <xdr:rowOff>113178</xdr:rowOff>
    </xdr:to>
    <xdr:sp macro="" textlink="">
      <xdr:nvSpPr>
        <xdr:cNvPr id="15" name="テキスト ボックス 14">
          <a:extLst>
            <a:ext uri="{FF2B5EF4-FFF2-40B4-BE49-F238E27FC236}">
              <a16:creationId xmlns:a16="http://schemas.microsoft.com/office/drawing/2014/main" id="{23696FED-A37B-828C-073E-D943E1D1650F}"/>
            </a:ext>
          </a:extLst>
        </xdr:cNvPr>
        <xdr:cNvSpPr txBox="1"/>
      </xdr:nvSpPr>
      <xdr:spPr>
        <a:xfrm>
          <a:off x="2081492" y="17534964"/>
          <a:ext cx="4507567" cy="22075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補助対象外であっても事業計画期間に実施するものは記載すること</a:t>
          </a:r>
          <a:endParaRPr lang="ja-JP" altLang="ja-JP">
            <a:solidFill>
              <a:srgbClr val="FF0000"/>
            </a:solidFill>
            <a:effectLst/>
          </a:endParaRPr>
        </a:p>
      </xdr:txBody>
    </xdr:sp>
    <xdr:clientData fPrintsWithSheet="0"/>
  </xdr:twoCellAnchor>
  <xdr:twoCellAnchor>
    <xdr:from>
      <xdr:col>3</xdr:col>
      <xdr:colOff>533400</xdr:colOff>
      <xdr:row>81</xdr:row>
      <xdr:rowOff>123826</xdr:rowOff>
    </xdr:from>
    <xdr:to>
      <xdr:col>12</xdr:col>
      <xdr:colOff>647700</xdr:colOff>
      <xdr:row>83</xdr:row>
      <xdr:rowOff>9526</xdr:rowOff>
    </xdr:to>
    <xdr:sp macro="" textlink="">
      <xdr:nvSpPr>
        <xdr:cNvPr id="16" name="テキスト ボックス 15">
          <a:extLst>
            <a:ext uri="{FF2B5EF4-FFF2-40B4-BE49-F238E27FC236}">
              <a16:creationId xmlns:a16="http://schemas.microsoft.com/office/drawing/2014/main" id="{D5646D46-050B-CEE3-F578-4783AE53262A}"/>
            </a:ext>
          </a:extLst>
        </xdr:cNvPr>
        <xdr:cNvSpPr txBox="1"/>
      </xdr:nvSpPr>
      <xdr:spPr>
        <a:xfrm>
          <a:off x="2533650" y="19364326"/>
          <a:ext cx="6115050" cy="2286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ソフト開発等自社だけでは対応できない実施項目については、その対応方法も記載すること</a:t>
          </a:r>
          <a:endParaRPr lang="ja-JP" altLang="ja-JP">
            <a:solidFill>
              <a:srgbClr val="FF0000"/>
            </a:solidFill>
            <a:effectLst/>
          </a:endParaRPr>
        </a:p>
      </xdr:txBody>
    </xdr:sp>
    <xdr:clientData fPrintsWithSheet="0"/>
  </xdr:twoCellAnchor>
  <xdr:twoCellAnchor>
    <xdr:from>
      <xdr:col>4</xdr:col>
      <xdr:colOff>485775</xdr:colOff>
      <xdr:row>89</xdr:row>
      <xdr:rowOff>47626</xdr:rowOff>
    </xdr:from>
    <xdr:to>
      <xdr:col>13</xdr:col>
      <xdr:colOff>600075</xdr:colOff>
      <xdr:row>90</xdr:row>
      <xdr:rowOff>104776</xdr:rowOff>
    </xdr:to>
    <xdr:sp macro="" textlink="">
      <xdr:nvSpPr>
        <xdr:cNvPr id="17" name="テキスト ボックス 16">
          <a:extLst>
            <a:ext uri="{FF2B5EF4-FFF2-40B4-BE49-F238E27FC236}">
              <a16:creationId xmlns:a16="http://schemas.microsoft.com/office/drawing/2014/main" id="{F6B2AA2C-130F-2872-5207-9DED5E12E88F}"/>
            </a:ext>
          </a:extLst>
        </xdr:cNvPr>
        <xdr:cNvSpPr txBox="1"/>
      </xdr:nvSpPr>
      <xdr:spPr>
        <a:xfrm>
          <a:off x="3152775" y="20659726"/>
          <a:ext cx="6115050" cy="2286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いずれかに印をつけてください。また、「あり」の場合には、その内容を括弧内に記載すること</a:t>
          </a:r>
          <a:endParaRPr lang="ja-JP" altLang="ja-JP">
            <a:solidFill>
              <a:srgbClr val="FF0000"/>
            </a:solidFill>
            <a:effectLst/>
          </a:endParaRPr>
        </a:p>
      </xdr:txBody>
    </xdr:sp>
    <xdr:clientData fPrintsWithSheet="0"/>
  </xdr:twoCellAnchor>
  <xdr:twoCellAnchor>
    <xdr:from>
      <xdr:col>5</xdr:col>
      <xdr:colOff>200025</xdr:colOff>
      <xdr:row>94</xdr:row>
      <xdr:rowOff>57150</xdr:rowOff>
    </xdr:from>
    <xdr:to>
      <xdr:col>13</xdr:col>
      <xdr:colOff>304800</xdr:colOff>
      <xdr:row>95</xdr:row>
      <xdr:rowOff>123826</xdr:rowOff>
    </xdr:to>
    <xdr:sp macro="" textlink="">
      <xdr:nvSpPr>
        <xdr:cNvPr id="18" name="テキスト ボックス 17">
          <a:extLst>
            <a:ext uri="{FF2B5EF4-FFF2-40B4-BE49-F238E27FC236}">
              <a16:creationId xmlns:a16="http://schemas.microsoft.com/office/drawing/2014/main" id="{2191F818-85D3-7C3A-E1A3-303368DFCC51}"/>
            </a:ext>
          </a:extLst>
        </xdr:cNvPr>
        <xdr:cNvSpPr txBox="1"/>
      </xdr:nvSpPr>
      <xdr:spPr>
        <a:xfrm>
          <a:off x="3533775" y="21526500"/>
          <a:ext cx="5438775" cy="2381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決算日到来済みで、申告未了の場合は、申告済み決算内容を直近期末に記載すること</a:t>
          </a:r>
          <a:endParaRPr lang="ja-JP" altLang="ja-JP">
            <a:solidFill>
              <a:srgbClr val="FF0000"/>
            </a:solidFill>
            <a:effectLst/>
          </a:endParaRPr>
        </a:p>
      </xdr:txBody>
    </xdr:sp>
    <xdr:clientData fPrintsWithSheet="0"/>
  </xdr:twoCellAnchor>
  <xdr:twoCellAnchor>
    <xdr:from>
      <xdr:col>2</xdr:col>
      <xdr:colOff>514350</xdr:colOff>
      <xdr:row>95</xdr:row>
      <xdr:rowOff>4763</xdr:rowOff>
    </xdr:from>
    <xdr:to>
      <xdr:col>5</xdr:col>
      <xdr:colOff>200025</xdr:colOff>
      <xdr:row>97</xdr:row>
      <xdr:rowOff>57150</xdr:rowOff>
    </xdr:to>
    <xdr:cxnSp macro="">
      <xdr:nvCxnSpPr>
        <xdr:cNvPr id="20" name="直線矢印コネクタ 19">
          <a:extLst>
            <a:ext uri="{FF2B5EF4-FFF2-40B4-BE49-F238E27FC236}">
              <a16:creationId xmlns:a16="http://schemas.microsoft.com/office/drawing/2014/main" id="{538E534F-079B-6529-0E56-4C819E196B31}"/>
            </a:ext>
          </a:extLst>
        </xdr:cNvPr>
        <xdr:cNvCxnSpPr>
          <a:stCxn id="18" idx="1"/>
        </xdr:cNvCxnSpPr>
      </xdr:nvCxnSpPr>
      <xdr:spPr>
        <a:xfrm flipH="1">
          <a:off x="1847850" y="21645563"/>
          <a:ext cx="1685925" cy="39528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1</xdr:col>
      <xdr:colOff>55245</xdr:colOff>
      <xdr:row>100</xdr:row>
      <xdr:rowOff>121919</xdr:rowOff>
    </xdr:from>
    <xdr:to>
      <xdr:col>8</xdr:col>
      <xdr:colOff>403860</xdr:colOff>
      <xdr:row>105</xdr:row>
      <xdr:rowOff>121920</xdr:rowOff>
    </xdr:to>
    <xdr:sp macro="" textlink="">
      <xdr:nvSpPr>
        <xdr:cNvPr id="23" name="テキスト ボックス 22">
          <a:extLst>
            <a:ext uri="{FF2B5EF4-FFF2-40B4-BE49-F238E27FC236}">
              <a16:creationId xmlns:a16="http://schemas.microsoft.com/office/drawing/2014/main" id="{121D8CEF-A178-B249-5019-F9806808C866}"/>
            </a:ext>
          </a:extLst>
        </xdr:cNvPr>
        <xdr:cNvSpPr txBox="1"/>
      </xdr:nvSpPr>
      <xdr:spPr>
        <a:xfrm>
          <a:off x="725805" y="22463759"/>
          <a:ext cx="5042535" cy="1257301"/>
        </a:xfrm>
        <a:prstGeom prst="rect">
          <a:avLst/>
        </a:prstGeom>
        <a:solidFill>
          <a:schemeClr val="lt1">
            <a:alpha val="7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記入しない</a:t>
          </a:r>
          <a:endParaRPr kumimoji="1" lang="en-US" altLang="ja-JP" sz="1100">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（「付加価値額の算出根拠」シートから自動入力）</a:t>
          </a:r>
          <a:endParaRPr lang="ja-JP" altLang="ja-JP">
            <a:solidFill>
              <a:srgbClr val="FF0000"/>
            </a:solidFill>
            <a:effectLst/>
          </a:endParaRPr>
        </a:p>
      </xdr:txBody>
    </xdr:sp>
    <xdr:clientData fPrintsWithSheet="0"/>
  </xdr:twoCellAnchor>
  <xdr:twoCellAnchor>
    <xdr:from>
      <xdr:col>1</xdr:col>
      <xdr:colOff>165735</xdr:colOff>
      <xdr:row>114</xdr:row>
      <xdr:rowOff>30480</xdr:rowOff>
    </xdr:from>
    <xdr:to>
      <xdr:col>8</xdr:col>
      <xdr:colOff>327660</xdr:colOff>
      <xdr:row>115</xdr:row>
      <xdr:rowOff>306705</xdr:rowOff>
    </xdr:to>
    <xdr:sp macro="" textlink="">
      <xdr:nvSpPr>
        <xdr:cNvPr id="24" name="テキスト ボックス 23">
          <a:extLst>
            <a:ext uri="{FF2B5EF4-FFF2-40B4-BE49-F238E27FC236}">
              <a16:creationId xmlns:a16="http://schemas.microsoft.com/office/drawing/2014/main" id="{8238299F-D8AB-6471-D8F7-04C6A75EAAE2}"/>
            </a:ext>
          </a:extLst>
        </xdr:cNvPr>
        <xdr:cNvSpPr txBox="1"/>
      </xdr:nvSpPr>
      <xdr:spPr>
        <a:xfrm>
          <a:off x="836295" y="25443180"/>
          <a:ext cx="4855845" cy="504825"/>
        </a:xfrm>
        <a:prstGeom prst="rect">
          <a:avLst/>
        </a:prstGeom>
        <a:solidFill>
          <a:schemeClr val="lt1">
            <a:alpha val="7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記入しない</a:t>
          </a:r>
          <a:endParaRPr kumimoji="1" lang="en-US" altLang="ja-JP" sz="1100">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（「付加価値額の算出根拠」シートから自動入力）</a:t>
          </a:r>
          <a:endParaRPr lang="ja-JP" altLang="ja-JP">
            <a:solidFill>
              <a:srgbClr val="FF0000"/>
            </a:solidFill>
            <a:effectLst/>
          </a:endParaRPr>
        </a:p>
      </xdr:txBody>
    </xdr:sp>
    <xdr:clientData fPrintsWithSheet="0"/>
  </xdr:twoCellAnchor>
  <xdr:twoCellAnchor>
    <xdr:from>
      <xdr:col>3</xdr:col>
      <xdr:colOff>9525</xdr:colOff>
      <xdr:row>106</xdr:row>
      <xdr:rowOff>19049</xdr:rowOff>
    </xdr:from>
    <xdr:to>
      <xdr:col>12</xdr:col>
      <xdr:colOff>190500</xdr:colOff>
      <xdr:row>107</xdr:row>
      <xdr:rowOff>57150</xdr:rowOff>
    </xdr:to>
    <xdr:sp macro="" textlink="">
      <xdr:nvSpPr>
        <xdr:cNvPr id="25" name="テキスト ボックス 24">
          <a:extLst>
            <a:ext uri="{FF2B5EF4-FFF2-40B4-BE49-F238E27FC236}">
              <a16:creationId xmlns:a16="http://schemas.microsoft.com/office/drawing/2014/main" id="{5EE56F85-AF0B-41A0-6952-B53D4375FDB1}"/>
            </a:ext>
          </a:extLst>
        </xdr:cNvPr>
        <xdr:cNvSpPr txBox="1"/>
      </xdr:nvSpPr>
      <xdr:spPr>
        <a:xfrm>
          <a:off x="2009775" y="24060149"/>
          <a:ext cx="6181725" cy="2095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経営革新計画に基づく事業の場合で、既に事業を開始している場合は、直近期末も記載すること</a:t>
          </a:r>
          <a:endParaRPr lang="ja-JP" altLang="ja-JP">
            <a:solidFill>
              <a:srgbClr val="FF0000"/>
            </a:solidFill>
            <a:effectLst/>
          </a:endParaRPr>
        </a:p>
      </xdr:txBody>
    </xdr:sp>
    <xdr:clientData fPrintsWithSheet="0"/>
  </xdr:twoCellAnchor>
  <xdr:twoCellAnchor>
    <xdr:from>
      <xdr:col>2</xdr:col>
      <xdr:colOff>314325</xdr:colOff>
      <xdr:row>106</xdr:row>
      <xdr:rowOff>123825</xdr:rowOff>
    </xdr:from>
    <xdr:to>
      <xdr:col>3</xdr:col>
      <xdr:colOff>9525</xdr:colOff>
      <xdr:row>108</xdr:row>
      <xdr:rowOff>133350</xdr:rowOff>
    </xdr:to>
    <xdr:cxnSp macro="">
      <xdr:nvCxnSpPr>
        <xdr:cNvPr id="26" name="直線矢印コネクタ 25">
          <a:extLst>
            <a:ext uri="{FF2B5EF4-FFF2-40B4-BE49-F238E27FC236}">
              <a16:creationId xmlns:a16="http://schemas.microsoft.com/office/drawing/2014/main" id="{AB1AC22F-2055-C36C-F670-5629566AC2DF}"/>
            </a:ext>
          </a:extLst>
        </xdr:cNvPr>
        <xdr:cNvCxnSpPr>
          <a:stCxn id="25" idx="1"/>
        </xdr:cNvCxnSpPr>
      </xdr:nvCxnSpPr>
      <xdr:spPr>
        <a:xfrm flipH="1">
          <a:off x="1647825" y="24164925"/>
          <a:ext cx="361950" cy="3524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4</xdr:col>
      <xdr:colOff>76200</xdr:colOff>
      <xdr:row>63</xdr:row>
      <xdr:rowOff>0</xdr:rowOff>
    </xdr:from>
    <xdr:to>
      <xdr:col>4</xdr:col>
      <xdr:colOff>403860</xdr:colOff>
      <xdr:row>63</xdr:row>
      <xdr:rowOff>287655</xdr:rowOff>
    </xdr:to>
    <xdr:sp macro="" textlink="">
      <xdr:nvSpPr>
        <xdr:cNvPr id="3" name="テキスト ボックス 2">
          <a:extLst>
            <a:ext uri="{FF2B5EF4-FFF2-40B4-BE49-F238E27FC236}">
              <a16:creationId xmlns:a16="http://schemas.microsoft.com/office/drawing/2014/main" id="{219A1AFB-79DE-4465-9FD1-A8CF022D501D}"/>
            </a:ext>
          </a:extLst>
        </xdr:cNvPr>
        <xdr:cNvSpPr txBox="1"/>
      </xdr:nvSpPr>
      <xdr:spPr>
        <a:xfrm>
          <a:off x="5097780" y="18806160"/>
          <a:ext cx="327660" cy="287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a:t>
          </a:r>
        </a:p>
      </xdr:txBody>
    </xdr:sp>
    <xdr:clientData/>
  </xdr:twoCellAnchor>
  <xdr:twoCellAnchor>
    <xdr:from>
      <xdr:col>0</xdr:col>
      <xdr:colOff>1247775</xdr:colOff>
      <xdr:row>2</xdr:row>
      <xdr:rowOff>95250</xdr:rowOff>
    </xdr:from>
    <xdr:to>
      <xdr:col>6</xdr:col>
      <xdr:colOff>168728</xdr:colOff>
      <xdr:row>3</xdr:row>
      <xdr:rowOff>136071</xdr:rowOff>
    </xdr:to>
    <xdr:sp macro="" textlink="">
      <xdr:nvSpPr>
        <xdr:cNvPr id="2" name="テキスト ボックス 1">
          <a:extLst>
            <a:ext uri="{FF2B5EF4-FFF2-40B4-BE49-F238E27FC236}">
              <a16:creationId xmlns:a16="http://schemas.microsoft.com/office/drawing/2014/main" id="{145D5AD6-05A7-4085-8713-6F83EC7FDA2C}"/>
            </a:ext>
          </a:extLst>
        </xdr:cNvPr>
        <xdr:cNvSpPr txBox="1"/>
      </xdr:nvSpPr>
      <xdr:spPr>
        <a:xfrm>
          <a:off x="1247775" y="438150"/>
          <a:ext cx="6188528" cy="21227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事業計画書に記載した内容のうち、今回、補助事業として取り組む内容を簡潔に記載すること</a:t>
          </a:r>
          <a:endParaRPr lang="ja-JP" altLang="ja-JP">
            <a:solidFill>
              <a:srgbClr val="FF0000"/>
            </a:solidFill>
            <a:effectLst/>
          </a:endParaRPr>
        </a:p>
      </xdr:txBody>
    </xdr:sp>
    <xdr:clientData fPrintsWithSheet="0"/>
  </xdr:twoCellAnchor>
  <xdr:twoCellAnchor>
    <xdr:from>
      <xdr:col>5</xdr:col>
      <xdr:colOff>1035263</xdr:colOff>
      <xdr:row>52</xdr:row>
      <xdr:rowOff>202747</xdr:rowOff>
    </xdr:from>
    <xdr:to>
      <xdr:col>6</xdr:col>
      <xdr:colOff>520913</xdr:colOff>
      <xdr:row>52</xdr:row>
      <xdr:rowOff>202747</xdr:rowOff>
    </xdr:to>
    <xdr:cxnSp macro="">
      <xdr:nvCxnSpPr>
        <xdr:cNvPr id="7" name="直線矢印コネクタ 6">
          <a:extLst>
            <a:ext uri="{FF2B5EF4-FFF2-40B4-BE49-F238E27FC236}">
              <a16:creationId xmlns:a16="http://schemas.microsoft.com/office/drawing/2014/main" id="{E6F7D1AF-0B0C-31D6-A253-1610E373D729}"/>
            </a:ext>
          </a:extLst>
        </xdr:cNvPr>
        <xdr:cNvCxnSpPr/>
      </xdr:nvCxnSpPr>
      <xdr:spPr>
        <a:xfrm flipH="1" flipV="1">
          <a:off x="7131263" y="14940723"/>
          <a:ext cx="668991"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5</xdr:col>
      <xdr:colOff>1071123</xdr:colOff>
      <xdr:row>54</xdr:row>
      <xdr:rowOff>166888</xdr:rowOff>
    </xdr:from>
    <xdr:to>
      <xdr:col>6</xdr:col>
      <xdr:colOff>556773</xdr:colOff>
      <xdr:row>54</xdr:row>
      <xdr:rowOff>166888</xdr:rowOff>
    </xdr:to>
    <xdr:cxnSp macro="">
      <xdr:nvCxnSpPr>
        <xdr:cNvPr id="8" name="直線矢印コネクタ 7">
          <a:extLst>
            <a:ext uri="{FF2B5EF4-FFF2-40B4-BE49-F238E27FC236}">
              <a16:creationId xmlns:a16="http://schemas.microsoft.com/office/drawing/2014/main" id="{6B9E3D7F-0608-9341-A529-E27CB4968CFB}"/>
            </a:ext>
          </a:extLst>
        </xdr:cNvPr>
        <xdr:cNvCxnSpPr/>
      </xdr:nvCxnSpPr>
      <xdr:spPr>
        <a:xfrm flipH="1" flipV="1">
          <a:off x="7167123" y="15675829"/>
          <a:ext cx="668991"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5</xdr:col>
      <xdr:colOff>1062159</xdr:colOff>
      <xdr:row>55</xdr:row>
      <xdr:rowOff>220675</xdr:rowOff>
    </xdr:from>
    <xdr:to>
      <xdr:col>6</xdr:col>
      <xdr:colOff>547809</xdr:colOff>
      <xdr:row>55</xdr:row>
      <xdr:rowOff>220675</xdr:rowOff>
    </xdr:to>
    <xdr:cxnSp macro="">
      <xdr:nvCxnSpPr>
        <xdr:cNvPr id="9" name="直線矢印コネクタ 8">
          <a:extLst>
            <a:ext uri="{FF2B5EF4-FFF2-40B4-BE49-F238E27FC236}">
              <a16:creationId xmlns:a16="http://schemas.microsoft.com/office/drawing/2014/main" id="{4DE3F6A1-B74E-B347-D87A-B644C60EE330}"/>
            </a:ext>
          </a:extLst>
        </xdr:cNvPr>
        <xdr:cNvCxnSpPr/>
      </xdr:nvCxnSpPr>
      <xdr:spPr>
        <a:xfrm flipH="1" flipV="1">
          <a:off x="7158159" y="16115099"/>
          <a:ext cx="668991"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5</xdr:col>
      <xdr:colOff>1044229</xdr:colOff>
      <xdr:row>59</xdr:row>
      <xdr:rowOff>211711</xdr:rowOff>
    </xdr:from>
    <xdr:to>
      <xdr:col>6</xdr:col>
      <xdr:colOff>529879</xdr:colOff>
      <xdr:row>59</xdr:row>
      <xdr:rowOff>211711</xdr:rowOff>
    </xdr:to>
    <xdr:cxnSp macro="">
      <xdr:nvCxnSpPr>
        <xdr:cNvPr id="12" name="直線矢印コネクタ 11">
          <a:extLst>
            <a:ext uri="{FF2B5EF4-FFF2-40B4-BE49-F238E27FC236}">
              <a16:creationId xmlns:a16="http://schemas.microsoft.com/office/drawing/2014/main" id="{E32480D3-94DA-6DA4-0963-F82AF4A037D0}"/>
            </a:ext>
          </a:extLst>
        </xdr:cNvPr>
        <xdr:cNvCxnSpPr/>
      </xdr:nvCxnSpPr>
      <xdr:spPr>
        <a:xfrm flipH="1" flipV="1">
          <a:off x="7140229" y="17648064"/>
          <a:ext cx="668991"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5</xdr:col>
      <xdr:colOff>1035265</xdr:colOff>
      <xdr:row>61</xdr:row>
      <xdr:rowOff>202746</xdr:rowOff>
    </xdr:from>
    <xdr:to>
      <xdr:col>6</xdr:col>
      <xdr:colOff>520915</xdr:colOff>
      <xdr:row>61</xdr:row>
      <xdr:rowOff>202746</xdr:rowOff>
    </xdr:to>
    <xdr:cxnSp macro="">
      <xdr:nvCxnSpPr>
        <xdr:cNvPr id="13" name="直線矢印コネクタ 12">
          <a:extLst>
            <a:ext uri="{FF2B5EF4-FFF2-40B4-BE49-F238E27FC236}">
              <a16:creationId xmlns:a16="http://schemas.microsoft.com/office/drawing/2014/main" id="{C49668F6-AD5B-4D5D-342F-043E1239015B}"/>
            </a:ext>
          </a:extLst>
        </xdr:cNvPr>
        <xdr:cNvCxnSpPr/>
      </xdr:nvCxnSpPr>
      <xdr:spPr>
        <a:xfrm flipH="1" flipV="1">
          <a:off x="7131265" y="18410064"/>
          <a:ext cx="668991"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6</xdr:col>
      <xdr:colOff>287831</xdr:colOff>
      <xdr:row>51</xdr:row>
      <xdr:rowOff>255415</xdr:rowOff>
    </xdr:from>
    <xdr:to>
      <xdr:col>12</xdr:col>
      <xdr:colOff>259976</xdr:colOff>
      <xdr:row>53</xdr:row>
      <xdr:rowOff>233082</xdr:rowOff>
    </xdr:to>
    <xdr:sp macro="" textlink="">
      <xdr:nvSpPr>
        <xdr:cNvPr id="4" name="テキスト ボックス 3">
          <a:extLst>
            <a:ext uri="{FF2B5EF4-FFF2-40B4-BE49-F238E27FC236}">
              <a16:creationId xmlns:a16="http://schemas.microsoft.com/office/drawing/2014/main" id="{6C2BC25C-B3A4-4DBB-94BF-B31AD0BF2B43}"/>
            </a:ext>
          </a:extLst>
        </xdr:cNvPr>
        <xdr:cNvSpPr txBox="1"/>
      </xdr:nvSpPr>
      <xdr:spPr>
        <a:xfrm>
          <a:off x="7567172" y="14356897"/>
          <a:ext cx="4006263" cy="74863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見積書（内容が具体的であり、積算根拠があるもの）、</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カタログ（機械装置の画像、性能、用途が確認できるもの）</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を添付すること</a:t>
          </a:r>
          <a:endParaRPr lang="ja-JP" altLang="ja-JP">
            <a:solidFill>
              <a:srgbClr val="FF0000"/>
            </a:solidFill>
            <a:effectLst/>
          </a:endParaRPr>
        </a:p>
      </xdr:txBody>
    </xdr:sp>
    <xdr:clientData fPrintsWithSheet="0"/>
  </xdr:twoCellAnchor>
  <xdr:twoCellAnchor>
    <xdr:from>
      <xdr:col>6</xdr:col>
      <xdr:colOff>301998</xdr:colOff>
      <xdr:row>54</xdr:row>
      <xdr:rowOff>1120</xdr:rowOff>
    </xdr:from>
    <xdr:to>
      <xdr:col>13</xdr:col>
      <xdr:colOff>35858</xdr:colOff>
      <xdr:row>54</xdr:row>
      <xdr:rowOff>315445</xdr:rowOff>
    </xdr:to>
    <xdr:sp macro="" textlink="">
      <xdr:nvSpPr>
        <xdr:cNvPr id="5" name="テキスト ボックス 4">
          <a:extLst>
            <a:ext uri="{FF2B5EF4-FFF2-40B4-BE49-F238E27FC236}">
              <a16:creationId xmlns:a16="http://schemas.microsoft.com/office/drawing/2014/main" id="{B1DE8B42-69D4-CA4E-9A09-7DB0729B406E}"/>
            </a:ext>
          </a:extLst>
        </xdr:cNvPr>
        <xdr:cNvSpPr txBox="1"/>
      </xdr:nvSpPr>
      <xdr:spPr>
        <a:xfrm>
          <a:off x="7581339" y="15259049"/>
          <a:ext cx="4440331" cy="3143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見積書</a:t>
          </a:r>
          <a:r>
            <a:rPr kumimoji="1" lang="ja-JP" altLang="ja-JP" sz="1100">
              <a:solidFill>
                <a:srgbClr val="FF0000"/>
              </a:solidFill>
              <a:effectLst/>
              <a:latin typeface="+mn-lt"/>
              <a:ea typeface="+mn-ea"/>
              <a:cs typeface="+mn-cs"/>
            </a:rPr>
            <a:t>（内容が具体的であり、積算根拠があるもの）</a:t>
          </a:r>
          <a:r>
            <a:rPr kumimoji="1" lang="ja-JP" altLang="en-US" sz="1100">
              <a:solidFill>
                <a:srgbClr val="FF0000"/>
              </a:solidFill>
              <a:effectLst/>
              <a:latin typeface="+mn-lt"/>
              <a:ea typeface="+mn-ea"/>
              <a:cs typeface="+mn-cs"/>
            </a:rPr>
            <a:t>を添付すること</a:t>
          </a:r>
          <a:endParaRPr lang="ja-JP" altLang="ja-JP">
            <a:solidFill>
              <a:srgbClr val="FF0000"/>
            </a:solidFill>
            <a:effectLst/>
          </a:endParaRPr>
        </a:p>
      </xdr:txBody>
    </xdr:sp>
    <xdr:clientData fPrintsWithSheet="0"/>
  </xdr:twoCellAnchor>
  <xdr:twoCellAnchor>
    <xdr:from>
      <xdr:col>6</xdr:col>
      <xdr:colOff>293034</xdr:colOff>
      <xdr:row>55</xdr:row>
      <xdr:rowOff>36979</xdr:rowOff>
    </xdr:from>
    <xdr:to>
      <xdr:col>11</xdr:col>
      <xdr:colOff>591670</xdr:colOff>
      <xdr:row>56</xdr:row>
      <xdr:rowOff>134471</xdr:rowOff>
    </xdr:to>
    <xdr:sp macro="" textlink="">
      <xdr:nvSpPr>
        <xdr:cNvPr id="10" name="テキスト ボックス 9">
          <a:extLst>
            <a:ext uri="{FF2B5EF4-FFF2-40B4-BE49-F238E27FC236}">
              <a16:creationId xmlns:a16="http://schemas.microsoft.com/office/drawing/2014/main" id="{BA44A7B2-822F-EA46-3C6F-537AEA630027}"/>
            </a:ext>
          </a:extLst>
        </xdr:cNvPr>
        <xdr:cNvSpPr txBox="1"/>
      </xdr:nvSpPr>
      <xdr:spPr>
        <a:xfrm>
          <a:off x="7572375" y="15680391"/>
          <a:ext cx="3660401" cy="48297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見積書</a:t>
          </a:r>
          <a:r>
            <a:rPr kumimoji="1" lang="ja-JP" altLang="ja-JP" sz="1100">
              <a:solidFill>
                <a:srgbClr val="FF0000"/>
              </a:solidFill>
              <a:effectLst/>
              <a:latin typeface="+mn-lt"/>
              <a:ea typeface="+mn-ea"/>
              <a:cs typeface="+mn-cs"/>
            </a:rPr>
            <a:t>（内容が具体的であり、積算根拠があるもの）</a:t>
          </a:r>
          <a:r>
            <a:rPr kumimoji="1" lang="ja-JP" altLang="en-US" sz="1100">
              <a:solidFill>
                <a:srgbClr val="FF0000"/>
              </a:solidFill>
              <a:effectLst/>
              <a:latin typeface="+mn-lt"/>
              <a:ea typeface="+mn-ea"/>
              <a:cs typeface="+mn-cs"/>
            </a:rPr>
            <a:t>、</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展示会の内容がわかるリーフレット等を添付すること</a:t>
          </a:r>
          <a:endParaRPr lang="ja-JP" altLang="ja-JP">
            <a:solidFill>
              <a:srgbClr val="FF0000"/>
            </a:solidFill>
            <a:effectLst/>
          </a:endParaRPr>
        </a:p>
      </xdr:txBody>
    </xdr:sp>
    <xdr:clientData fPrintsWithSheet="0"/>
  </xdr:twoCellAnchor>
  <xdr:twoCellAnchor>
    <xdr:from>
      <xdr:col>0</xdr:col>
      <xdr:colOff>1265705</xdr:colOff>
      <xdr:row>8</xdr:row>
      <xdr:rowOff>104214</xdr:rowOff>
    </xdr:from>
    <xdr:to>
      <xdr:col>6</xdr:col>
      <xdr:colOff>186658</xdr:colOff>
      <xdr:row>9</xdr:row>
      <xdr:rowOff>145035</xdr:rowOff>
    </xdr:to>
    <xdr:sp macro="" textlink="">
      <xdr:nvSpPr>
        <xdr:cNvPr id="15" name="テキスト ボックス 14">
          <a:extLst>
            <a:ext uri="{FF2B5EF4-FFF2-40B4-BE49-F238E27FC236}">
              <a16:creationId xmlns:a16="http://schemas.microsoft.com/office/drawing/2014/main" id="{1036F871-0CD8-F561-E76B-DE22C33F1864}"/>
            </a:ext>
          </a:extLst>
        </xdr:cNvPr>
        <xdr:cNvSpPr txBox="1"/>
      </xdr:nvSpPr>
      <xdr:spPr>
        <a:xfrm>
          <a:off x="1265705" y="2730873"/>
          <a:ext cx="6200294" cy="2111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成果目標は、数値など測定可能な指標を用いて設定し、達成状況が客観的に確認できること</a:t>
          </a:r>
          <a:endParaRPr lang="ja-JP" altLang="ja-JP">
            <a:solidFill>
              <a:srgbClr val="FF0000"/>
            </a:solidFill>
            <a:effectLst/>
          </a:endParaRPr>
        </a:p>
      </xdr:txBody>
    </xdr:sp>
    <xdr:clientData fPrintsWithSheet="0"/>
  </xdr:twoCellAnchor>
  <xdr:twoCellAnchor>
    <xdr:from>
      <xdr:col>0</xdr:col>
      <xdr:colOff>1095375</xdr:colOff>
      <xdr:row>30</xdr:row>
      <xdr:rowOff>44823</xdr:rowOff>
    </xdr:from>
    <xdr:to>
      <xdr:col>4</xdr:col>
      <xdr:colOff>385482</xdr:colOff>
      <xdr:row>30</xdr:row>
      <xdr:rowOff>270539</xdr:rowOff>
    </xdr:to>
    <xdr:sp macro="" textlink="">
      <xdr:nvSpPr>
        <xdr:cNvPr id="16" name="テキスト ボックス 15">
          <a:extLst>
            <a:ext uri="{FF2B5EF4-FFF2-40B4-BE49-F238E27FC236}">
              <a16:creationId xmlns:a16="http://schemas.microsoft.com/office/drawing/2014/main" id="{D4A358B5-77B3-CF5B-5DC8-99773E85BB6F}"/>
            </a:ext>
          </a:extLst>
        </xdr:cNvPr>
        <xdr:cNvSpPr txBox="1"/>
      </xdr:nvSpPr>
      <xdr:spPr>
        <a:xfrm>
          <a:off x="1095375" y="11501717"/>
          <a:ext cx="4319307" cy="22571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rgbClr val="FF0000"/>
              </a:solidFill>
              <a:effectLst/>
            </a:rPr>
            <a:t>記載する実施項目が足りない場合は、</a:t>
          </a:r>
          <a:r>
            <a:rPr lang="en-US" altLang="ja-JP">
              <a:solidFill>
                <a:srgbClr val="FF0000"/>
              </a:solidFill>
              <a:effectLst/>
            </a:rPr>
            <a:t>32</a:t>
          </a:r>
          <a:r>
            <a:rPr lang="ja-JP" altLang="en-US">
              <a:solidFill>
                <a:srgbClr val="FF0000"/>
              </a:solidFill>
              <a:effectLst/>
            </a:rPr>
            <a:t>行目以降を表示にすること</a:t>
          </a:r>
          <a:endParaRPr lang="ja-JP" altLang="ja-JP">
            <a:solidFill>
              <a:srgbClr val="FF0000"/>
            </a:solidFill>
            <a:effectLst/>
          </a:endParaRPr>
        </a:p>
      </xdr:txBody>
    </xdr:sp>
    <xdr:clientData fPrintsWithSheet="0"/>
  </xdr:twoCellAnchor>
  <xdr:twoCellAnchor>
    <xdr:from>
      <xdr:col>6</xdr:col>
      <xdr:colOff>284068</xdr:colOff>
      <xdr:row>59</xdr:row>
      <xdr:rowOff>36979</xdr:rowOff>
    </xdr:from>
    <xdr:to>
      <xdr:col>13</xdr:col>
      <xdr:colOff>17928</xdr:colOff>
      <xdr:row>59</xdr:row>
      <xdr:rowOff>351304</xdr:rowOff>
    </xdr:to>
    <xdr:sp macro="" textlink="">
      <xdr:nvSpPr>
        <xdr:cNvPr id="17" name="テキスト ボックス 16">
          <a:extLst>
            <a:ext uri="{FF2B5EF4-FFF2-40B4-BE49-F238E27FC236}">
              <a16:creationId xmlns:a16="http://schemas.microsoft.com/office/drawing/2014/main" id="{2DD8A7DF-5507-A505-09B6-E995B9384739}"/>
            </a:ext>
          </a:extLst>
        </xdr:cNvPr>
        <xdr:cNvSpPr txBox="1"/>
      </xdr:nvSpPr>
      <xdr:spPr>
        <a:xfrm>
          <a:off x="7563409" y="17222320"/>
          <a:ext cx="4440331" cy="3143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見積書</a:t>
          </a:r>
          <a:r>
            <a:rPr kumimoji="1" lang="ja-JP" altLang="ja-JP" sz="1100">
              <a:solidFill>
                <a:srgbClr val="FF0000"/>
              </a:solidFill>
              <a:effectLst/>
              <a:latin typeface="+mn-lt"/>
              <a:ea typeface="+mn-ea"/>
              <a:cs typeface="+mn-cs"/>
            </a:rPr>
            <a:t>（内容が具体的であり、積算根拠があるもの）</a:t>
          </a:r>
          <a:r>
            <a:rPr kumimoji="1" lang="ja-JP" altLang="en-US" sz="1100">
              <a:solidFill>
                <a:srgbClr val="FF0000"/>
              </a:solidFill>
              <a:effectLst/>
              <a:latin typeface="+mn-lt"/>
              <a:ea typeface="+mn-ea"/>
              <a:cs typeface="+mn-cs"/>
            </a:rPr>
            <a:t>を添付すること</a:t>
          </a:r>
          <a:endParaRPr lang="ja-JP" altLang="ja-JP">
            <a:solidFill>
              <a:srgbClr val="FF0000"/>
            </a:solidFill>
            <a:effectLst/>
          </a:endParaRPr>
        </a:p>
      </xdr:txBody>
    </xdr:sp>
    <xdr:clientData fPrintsWithSheet="0"/>
  </xdr:twoCellAnchor>
  <xdr:twoCellAnchor>
    <xdr:from>
      <xdr:col>6</xdr:col>
      <xdr:colOff>284068</xdr:colOff>
      <xdr:row>61</xdr:row>
      <xdr:rowOff>54908</xdr:rowOff>
    </xdr:from>
    <xdr:to>
      <xdr:col>13</xdr:col>
      <xdr:colOff>17928</xdr:colOff>
      <xdr:row>61</xdr:row>
      <xdr:rowOff>369233</xdr:rowOff>
    </xdr:to>
    <xdr:sp macro="" textlink="">
      <xdr:nvSpPr>
        <xdr:cNvPr id="18" name="テキスト ボックス 17">
          <a:extLst>
            <a:ext uri="{FF2B5EF4-FFF2-40B4-BE49-F238E27FC236}">
              <a16:creationId xmlns:a16="http://schemas.microsoft.com/office/drawing/2014/main" id="{E8E76F15-EFB1-00E5-7B8B-949DFBEF8A36}"/>
            </a:ext>
          </a:extLst>
        </xdr:cNvPr>
        <xdr:cNvSpPr txBox="1"/>
      </xdr:nvSpPr>
      <xdr:spPr>
        <a:xfrm>
          <a:off x="7563409" y="18011214"/>
          <a:ext cx="4440331" cy="3143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見積書</a:t>
          </a:r>
          <a:r>
            <a:rPr kumimoji="1" lang="ja-JP" altLang="ja-JP" sz="1100">
              <a:solidFill>
                <a:srgbClr val="FF0000"/>
              </a:solidFill>
              <a:effectLst/>
              <a:latin typeface="+mn-lt"/>
              <a:ea typeface="+mn-ea"/>
              <a:cs typeface="+mn-cs"/>
            </a:rPr>
            <a:t>（内容が具体的であり、積算根拠があるもの）</a:t>
          </a:r>
          <a:r>
            <a:rPr kumimoji="1" lang="ja-JP" altLang="en-US" sz="1100">
              <a:solidFill>
                <a:srgbClr val="FF0000"/>
              </a:solidFill>
              <a:effectLst/>
              <a:latin typeface="+mn-lt"/>
              <a:ea typeface="+mn-ea"/>
              <a:cs typeface="+mn-cs"/>
            </a:rPr>
            <a:t>を添付すること</a:t>
          </a:r>
          <a:endParaRPr lang="ja-JP" altLang="ja-JP">
            <a:solidFill>
              <a:srgbClr val="FF0000"/>
            </a:solidFill>
            <a:effectLst/>
          </a:endParaRPr>
        </a:p>
      </xdr:txBody>
    </xdr:sp>
    <xdr:clientData fPrintsWithSheet="0"/>
  </xdr:twoCellAnchor>
  <xdr:twoCellAnchor>
    <xdr:from>
      <xdr:col>3</xdr:col>
      <xdr:colOff>85004</xdr:colOff>
      <xdr:row>45</xdr:row>
      <xdr:rowOff>80682</xdr:rowOff>
    </xdr:from>
    <xdr:to>
      <xdr:col>3</xdr:col>
      <xdr:colOff>394447</xdr:colOff>
      <xdr:row>46</xdr:row>
      <xdr:rowOff>211712</xdr:rowOff>
    </xdr:to>
    <xdr:cxnSp macro="">
      <xdr:nvCxnSpPr>
        <xdr:cNvPr id="20" name="直線矢印コネクタ 19">
          <a:extLst>
            <a:ext uri="{FF2B5EF4-FFF2-40B4-BE49-F238E27FC236}">
              <a16:creationId xmlns:a16="http://schemas.microsoft.com/office/drawing/2014/main" id="{83DC7977-B5B8-76EC-9A21-CA575A0820ED}"/>
            </a:ext>
          </a:extLst>
        </xdr:cNvPr>
        <xdr:cNvCxnSpPr/>
      </xdr:nvCxnSpPr>
      <xdr:spPr>
        <a:xfrm flipH="1">
          <a:off x="3930863" y="12012706"/>
          <a:ext cx="309443" cy="30135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2</xdr:col>
      <xdr:colOff>816748</xdr:colOff>
      <xdr:row>44</xdr:row>
      <xdr:rowOff>44824</xdr:rowOff>
    </xdr:from>
    <xdr:to>
      <xdr:col>7</xdr:col>
      <xdr:colOff>44824</xdr:colOff>
      <xdr:row>45</xdr:row>
      <xdr:rowOff>134470</xdr:rowOff>
    </xdr:to>
    <xdr:sp macro="" textlink="">
      <xdr:nvSpPr>
        <xdr:cNvPr id="19" name="テキスト ボックス 18">
          <a:extLst>
            <a:ext uri="{FF2B5EF4-FFF2-40B4-BE49-F238E27FC236}">
              <a16:creationId xmlns:a16="http://schemas.microsoft.com/office/drawing/2014/main" id="{68D78279-7348-5CE1-237C-6F2F81D3518F}"/>
            </a:ext>
          </a:extLst>
        </xdr:cNvPr>
        <xdr:cNvSpPr txBox="1"/>
      </xdr:nvSpPr>
      <xdr:spPr>
        <a:xfrm>
          <a:off x="3676489" y="11806518"/>
          <a:ext cx="4320029" cy="2599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必要に応じて行の高さを調整すること（行の挿入は行わないこと）</a:t>
          </a:r>
          <a:endParaRPr lang="ja-JP" altLang="ja-JP">
            <a:solidFill>
              <a:srgbClr val="FF0000"/>
            </a:solidFill>
            <a:effectLst/>
          </a:endParaRPr>
        </a:p>
      </xdr:txBody>
    </xdr:sp>
    <xdr:clientData fPrintsWithSheet="0"/>
  </xdr:twoCellAnchor>
  <xdr:twoCellAnchor>
    <xdr:from>
      <xdr:col>0</xdr:col>
      <xdr:colOff>475129</xdr:colOff>
      <xdr:row>63</xdr:row>
      <xdr:rowOff>71718</xdr:rowOff>
    </xdr:from>
    <xdr:to>
      <xdr:col>5</xdr:col>
      <xdr:colOff>1039906</xdr:colOff>
      <xdr:row>73</xdr:row>
      <xdr:rowOff>376518</xdr:rowOff>
    </xdr:to>
    <xdr:sp macro="" textlink="">
      <xdr:nvSpPr>
        <xdr:cNvPr id="22" name="テキスト ボックス 21">
          <a:extLst>
            <a:ext uri="{FF2B5EF4-FFF2-40B4-BE49-F238E27FC236}">
              <a16:creationId xmlns:a16="http://schemas.microsoft.com/office/drawing/2014/main" id="{D20DE1F9-DF4F-4BDF-B697-EEB84F369BC0}"/>
            </a:ext>
          </a:extLst>
        </xdr:cNvPr>
        <xdr:cNvSpPr txBox="1"/>
      </xdr:nvSpPr>
      <xdr:spPr>
        <a:xfrm>
          <a:off x="475129" y="18798989"/>
          <a:ext cx="6660777" cy="1783976"/>
        </a:xfrm>
        <a:prstGeom prst="rect">
          <a:avLst/>
        </a:prstGeom>
        <a:solidFill>
          <a:schemeClr val="lt1">
            <a:alpha val="7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記入しない（自動入力）</a:t>
          </a:r>
          <a:endParaRPr lang="ja-JP" altLang="ja-JP">
            <a:solidFill>
              <a:srgbClr val="FF0000"/>
            </a:solidFill>
            <a:effectLst/>
          </a:endParaRPr>
        </a:p>
      </xdr:txBody>
    </xdr:sp>
    <xdr:clientData fPrintsWithSheet="0"/>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30"/>
  <sheetViews>
    <sheetView showGridLines="0" tabSelected="1" view="pageBreakPreview" zoomScaleSheetLayoutView="100" workbookViewId="0">
      <selection activeCell="E18" sqref="E18"/>
    </sheetView>
  </sheetViews>
  <sheetFormatPr defaultColWidth="8.796875" defaultRowHeight="24" customHeight="1" x14ac:dyDescent="0.45"/>
  <cols>
    <col min="1" max="1" width="17.5" style="29" customWidth="1"/>
    <col min="2" max="2" width="8.69921875" style="29" customWidth="1"/>
    <col min="3" max="3" width="17" style="29" customWidth="1"/>
    <col min="4" max="4" width="8.796875" style="29"/>
    <col min="5" max="5" width="6.59765625" style="29" customWidth="1"/>
    <col min="6" max="6" width="3.59765625" style="29" customWidth="1"/>
    <col min="7" max="7" width="17.5" style="29" customWidth="1"/>
    <col min="8" max="8" width="8.796875" style="29"/>
    <col min="9" max="9" width="17.8984375" style="29" customWidth="1"/>
    <col min="10" max="16384" width="8.796875" style="29"/>
  </cols>
  <sheetData>
    <row r="1" spans="1:8" ht="24" customHeight="1" x14ac:dyDescent="0.45">
      <c r="A1" s="29" t="s">
        <v>6</v>
      </c>
    </row>
    <row r="2" spans="1:8" ht="24" customHeight="1" x14ac:dyDescent="0.45">
      <c r="G2" s="111" t="s">
        <v>164</v>
      </c>
      <c r="H2" s="112"/>
    </row>
    <row r="3" spans="1:8" ht="24" customHeight="1" x14ac:dyDescent="0.45">
      <c r="G3" s="35"/>
      <c r="H3" s="35"/>
    </row>
    <row r="4" spans="1:8" ht="24" customHeight="1" x14ac:dyDescent="0.45">
      <c r="A4" s="29" t="s">
        <v>121</v>
      </c>
    </row>
    <row r="5" spans="1:8" ht="24" customHeight="1" x14ac:dyDescent="0.45">
      <c r="C5" s="33" t="s">
        <v>34</v>
      </c>
      <c r="D5" s="29" t="s">
        <v>119</v>
      </c>
      <c r="E5" s="114"/>
      <c r="F5" s="114"/>
      <c r="G5" s="114"/>
    </row>
    <row r="6" spans="1:8" ht="24" customHeight="1" x14ac:dyDescent="0.45">
      <c r="E6" s="113"/>
      <c r="F6" s="113"/>
      <c r="G6" s="113"/>
      <c r="H6" s="113"/>
    </row>
    <row r="7" spans="1:8" ht="24" customHeight="1" x14ac:dyDescent="0.45">
      <c r="D7" s="29" t="s">
        <v>17</v>
      </c>
      <c r="F7" s="113"/>
      <c r="G7" s="113"/>
      <c r="H7" s="113"/>
    </row>
    <row r="8" spans="1:8" ht="24" customHeight="1" x14ac:dyDescent="0.45">
      <c r="D8" s="36" t="s">
        <v>112</v>
      </c>
      <c r="F8" s="108"/>
      <c r="G8" s="108"/>
      <c r="H8" s="108"/>
    </row>
    <row r="9" spans="1:8" ht="24" customHeight="1" x14ac:dyDescent="0.45">
      <c r="D9" s="29" t="s">
        <v>18</v>
      </c>
      <c r="F9" s="108"/>
      <c r="G9" s="108"/>
      <c r="H9" s="108"/>
    </row>
    <row r="10" spans="1:8" ht="24" customHeight="1" x14ac:dyDescent="0.45">
      <c r="D10" s="29" t="s">
        <v>20</v>
      </c>
      <c r="E10" s="108"/>
      <c r="F10" s="108"/>
      <c r="G10" s="108"/>
    </row>
    <row r="12" spans="1:8" ht="24" customHeight="1" x14ac:dyDescent="0.45">
      <c r="A12" s="30" t="s">
        <v>122</v>
      </c>
      <c r="B12" s="30"/>
      <c r="C12" s="30"/>
      <c r="D12" s="30"/>
      <c r="E12" s="30"/>
      <c r="F12" s="30"/>
      <c r="G12" s="30"/>
      <c r="H12" s="30"/>
    </row>
    <row r="14" spans="1:8" ht="24" customHeight="1" x14ac:dyDescent="0.45">
      <c r="A14" s="29" t="s">
        <v>123</v>
      </c>
    </row>
    <row r="15" spans="1:8" ht="24" customHeight="1" x14ac:dyDescent="0.45">
      <c r="A15" s="29" t="s">
        <v>124</v>
      </c>
    </row>
    <row r="16" spans="1:8" ht="24" customHeight="1" x14ac:dyDescent="0.45">
      <c r="A16" s="29" t="s">
        <v>39</v>
      </c>
    </row>
    <row r="17" spans="1:20" ht="24" customHeight="1" x14ac:dyDescent="0.45">
      <c r="A17" s="29" t="s">
        <v>40</v>
      </c>
    </row>
    <row r="19" spans="1:20" ht="24" customHeight="1" x14ac:dyDescent="0.45">
      <c r="A19" s="29" t="s">
        <v>125</v>
      </c>
    </row>
    <row r="20" spans="1:20" ht="24" customHeight="1" x14ac:dyDescent="0.45">
      <c r="A20" s="37" t="s">
        <v>132</v>
      </c>
      <c r="B20" s="38" t="s">
        <v>19</v>
      </c>
      <c r="C20" s="41" t="s">
        <v>219</v>
      </c>
      <c r="D20" s="110"/>
      <c r="E20" s="110"/>
      <c r="F20" s="110"/>
      <c r="G20" s="110"/>
      <c r="H20" s="90" t="s">
        <v>133</v>
      </c>
      <c r="I20" s="43"/>
      <c r="T20" s="29" t="s">
        <v>208</v>
      </c>
    </row>
    <row r="21" spans="1:20" ht="24" customHeight="1" x14ac:dyDescent="0.45">
      <c r="A21" s="37" t="s">
        <v>8</v>
      </c>
      <c r="B21" s="109"/>
      <c r="C21" s="109"/>
      <c r="D21" s="103" t="s">
        <v>32</v>
      </c>
      <c r="E21" s="103"/>
      <c r="F21" s="39" t="s">
        <v>7</v>
      </c>
      <c r="G21" s="38"/>
      <c r="H21" s="42" t="s">
        <v>13</v>
      </c>
      <c r="I21" s="29" t="s">
        <v>26</v>
      </c>
      <c r="T21" s="29" t="s">
        <v>209</v>
      </c>
    </row>
    <row r="22" spans="1:20" ht="24" customHeight="1" x14ac:dyDescent="0.45">
      <c r="A22" s="37" t="s">
        <v>10</v>
      </c>
      <c r="B22" s="40"/>
      <c r="C22" s="39" t="s">
        <v>22</v>
      </c>
      <c r="D22" s="45" t="s">
        <v>120</v>
      </c>
      <c r="E22" s="39"/>
      <c r="F22" s="39"/>
      <c r="G22" s="39"/>
      <c r="H22" s="42"/>
      <c r="I22" s="29" t="s">
        <v>27</v>
      </c>
      <c r="T22" s="29" t="s">
        <v>210</v>
      </c>
    </row>
    <row r="23" spans="1:20" ht="24" customHeight="1" x14ac:dyDescent="0.45">
      <c r="A23" s="37" t="s">
        <v>1</v>
      </c>
      <c r="B23" s="46"/>
      <c r="C23" s="39" t="s">
        <v>24</v>
      </c>
      <c r="D23" s="39"/>
      <c r="E23" s="39"/>
      <c r="F23" s="39"/>
      <c r="G23" s="39"/>
      <c r="H23" s="42"/>
      <c r="I23" s="29" t="s">
        <v>12</v>
      </c>
      <c r="T23" s="29" t="s">
        <v>211</v>
      </c>
    </row>
    <row r="24" spans="1:20" ht="24" customHeight="1" x14ac:dyDescent="0.45">
      <c r="I24" s="29" t="s">
        <v>4</v>
      </c>
      <c r="T24" s="29" t="s">
        <v>212</v>
      </c>
    </row>
    <row r="25" spans="1:20" ht="24" customHeight="1" x14ac:dyDescent="0.45">
      <c r="A25" s="29" t="s">
        <v>126</v>
      </c>
      <c r="I25" s="29" t="s">
        <v>28</v>
      </c>
      <c r="T25" s="29" t="s">
        <v>213</v>
      </c>
    </row>
    <row r="26" spans="1:20" ht="24" customHeight="1" x14ac:dyDescent="0.45">
      <c r="A26" s="37" t="s">
        <v>191</v>
      </c>
      <c r="B26" s="47"/>
      <c r="C26" s="44"/>
      <c r="D26" s="48"/>
      <c r="E26" s="103"/>
      <c r="F26" s="103"/>
      <c r="G26" s="103"/>
      <c r="H26" s="104"/>
      <c r="I26" s="29" t="s">
        <v>30</v>
      </c>
      <c r="L26" s="29" t="s">
        <v>113</v>
      </c>
      <c r="M26" s="29" t="s">
        <v>127</v>
      </c>
      <c r="N26" s="29" t="s">
        <v>115</v>
      </c>
      <c r="O26" s="29" t="s">
        <v>134</v>
      </c>
      <c r="T26" s="29" t="s">
        <v>216</v>
      </c>
    </row>
    <row r="27" spans="1:20" ht="24" customHeight="1" x14ac:dyDescent="0.45">
      <c r="A27" s="100" t="s">
        <v>220</v>
      </c>
      <c r="B27" s="73"/>
      <c r="C27" s="72"/>
      <c r="D27" s="48"/>
      <c r="E27" s="49"/>
      <c r="F27" s="105"/>
      <c r="G27" s="105"/>
      <c r="H27" s="106"/>
      <c r="I27" s="29" t="s">
        <v>14</v>
      </c>
      <c r="L27" s="29" t="s">
        <v>19</v>
      </c>
      <c r="M27" s="29" t="s">
        <v>128</v>
      </c>
      <c r="N27" s="29" t="s">
        <v>109</v>
      </c>
      <c r="O27" s="29" t="s">
        <v>135</v>
      </c>
      <c r="T27" s="29" t="s">
        <v>217</v>
      </c>
    </row>
    <row r="28" spans="1:20" ht="24" customHeight="1" x14ac:dyDescent="0.45">
      <c r="A28" s="101"/>
      <c r="B28" s="29" t="s">
        <v>136</v>
      </c>
      <c r="H28" s="58"/>
      <c r="I28" s="29" t="s">
        <v>31</v>
      </c>
      <c r="T28" s="29" t="s">
        <v>218</v>
      </c>
    </row>
    <row r="29" spans="1:20" ht="24" customHeight="1" x14ac:dyDescent="0.45">
      <c r="A29" s="102"/>
      <c r="B29" s="107"/>
      <c r="C29" s="107"/>
      <c r="D29" s="107"/>
      <c r="E29" s="107"/>
      <c r="F29" s="51"/>
      <c r="G29" s="51"/>
      <c r="H29" s="52"/>
    </row>
    <row r="30" spans="1:20" ht="24" customHeight="1" x14ac:dyDescent="0.45">
      <c r="A30" s="29" t="s">
        <v>3</v>
      </c>
    </row>
  </sheetData>
  <mergeCells count="14">
    <mergeCell ref="G2:H2"/>
    <mergeCell ref="E6:H6"/>
    <mergeCell ref="F7:H7"/>
    <mergeCell ref="F8:H8"/>
    <mergeCell ref="E5:G5"/>
    <mergeCell ref="A27:A29"/>
    <mergeCell ref="E26:H26"/>
    <mergeCell ref="F27:H27"/>
    <mergeCell ref="B29:E29"/>
    <mergeCell ref="F9:H9"/>
    <mergeCell ref="E10:G10"/>
    <mergeCell ref="B21:C21"/>
    <mergeCell ref="D21:E21"/>
    <mergeCell ref="D20:G20"/>
  </mergeCells>
  <phoneticPr fontId="1" type="Hiragana"/>
  <dataValidations count="6">
    <dataValidation type="list" allowBlank="1" showInputMessage="1" showErrorMessage="1" sqref="B21:C21" xr:uid="{00000000-0002-0000-0000-000000000000}">
      <formula1>$I$21:$I$28</formula1>
    </dataValidation>
    <dataValidation type="list" allowBlank="1" showInputMessage="1" showErrorMessage="1" sqref="B20" xr:uid="{7BB56D4B-6EFA-477C-955B-8DA54B1FE118}">
      <formula1>$L$26:$L$27</formula1>
    </dataValidation>
    <dataValidation type="list" allowBlank="1" showInputMessage="1" showErrorMessage="1" sqref="B26" xr:uid="{973B0467-9171-4D2D-94C7-70C185BFB967}">
      <formula1>$M$26:$M$27</formula1>
    </dataValidation>
    <dataValidation type="list" allowBlank="1" showInputMessage="1" showErrorMessage="1" sqref="B27" xr:uid="{32B7D2B7-7DF6-49BA-9525-AAE90678208D}">
      <formula1>$N$26:$N$27</formula1>
    </dataValidation>
    <dataValidation type="list" allowBlank="1" showInputMessage="1" showErrorMessage="1" sqref="B29:E29" xr:uid="{41E625CE-71C3-4F99-BDFB-F14F6AA82D15}">
      <formula1>$O$26:$O$27</formula1>
    </dataValidation>
    <dataValidation type="list" allowBlank="1" showInputMessage="1" showErrorMessage="1" sqref="D20" xr:uid="{4241D021-3EBC-41EA-BB00-468D2FA32885}">
      <formula1>$T$20:$T$28</formula1>
    </dataValidation>
  </dataValidations>
  <pageMargins left="0.7" right="0.7" top="0.75" bottom="0.75" header="0.3" footer="0.3"/>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B554B-E413-4E68-AD8D-55C4C9A4D170}">
  <sheetPr codeName="Sheet12"/>
  <dimension ref="A1:N133"/>
  <sheetViews>
    <sheetView view="pageBreakPreview" zoomScale="80" zoomScaleSheetLayoutView="80" workbookViewId="0">
      <selection activeCell="J5" sqref="J5"/>
    </sheetView>
  </sheetViews>
  <sheetFormatPr defaultRowHeight="18" x14ac:dyDescent="0.45"/>
  <cols>
    <col min="2" max="4" width="8.796875" customWidth="1"/>
    <col min="7" max="7" width="8.796875" customWidth="1"/>
  </cols>
  <sheetData>
    <row r="1" spans="1:14" x14ac:dyDescent="0.45">
      <c r="A1" t="s">
        <v>5</v>
      </c>
    </row>
    <row r="2" spans="1:14" x14ac:dyDescent="0.45">
      <c r="A2" s="1" t="s">
        <v>73</v>
      </c>
      <c r="B2" s="1"/>
      <c r="C2" s="1"/>
      <c r="D2" s="1"/>
      <c r="E2" s="1"/>
      <c r="F2" s="1"/>
      <c r="G2" s="1"/>
      <c r="H2" s="1"/>
      <c r="I2" s="1"/>
    </row>
    <row r="3" spans="1:14" x14ac:dyDescent="0.45">
      <c r="A3" t="s">
        <v>35</v>
      </c>
    </row>
    <row r="4" spans="1:14" x14ac:dyDescent="0.45">
      <c r="A4" s="123" t="s">
        <v>23</v>
      </c>
      <c r="B4" s="124"/>
      <c r="C4" s="124"/>
      <c r="D4" s="125"/>
      <c r="E4" s="123" t="s">
        <v>2</v>
      </c>
      <c r="F4" s="124"/>
      <c r="G4" s="124"/>
      <c r="H4" s="124"/>
      <c r="I4" s="125"/>
      <c r="J4" t="s">
        <v>53</v>
      </c>
      <c r="K4" t="s">
        <v>116</v>
      </c>
      <c r="L4" t="s">
        <v>117</v>
      </c>
      <c r="M4" t="s">
        <v>107</v>
      </c>
      <c r="N4" t="s">
        <v>118</v>
      </c>
    </row>
    <row r="5" spans="1:14" x14ac:dyDescent="0.45">
      <c r="A5" s="7"/>
      <c r="B5" s="15" t="s">
        <v>42</v>
      </c>
      <c r="C5" s="15"/>
      <c r="D5" s="19"/>
      <c r="E5" s="7"/>
      <c r="F5" s="15" t="s">
        <v>38</v>
      </c>
      <c r="G5" s="15"/>
      <c r="H5" s="15"/>
      <c r="I5" s="19"/>
      <c r="J5" t="b">
        <v>1</v>
      </c>
      <c r="K5" t="b">
        <v>1</v>
      </c>
      <c r="L5" t="b">
        <v>1</v>
      </c>
      <c r="M5" t="b">
        <v>1</v>
      </c>
      <c r="N5" t="b">
        <v>1</v>
      </c>
    </row>
    <row r="6" spans="1:14" x14ac:dyDescent="0.45">
      <c r="A6" s="8"/>
      <c r="B6" t="s">
        <v>37</v>
      </c>
      <c r="D6" s="20"/>
      <c r="E6" s="8"/>
      <c r="F6" t="s">
        <v>41</v>
      </c>
      <c r="I6" s="20"/>
    </row>
    <row r="7" spans="1:14" x14ac:dyDescent="0.45">
      <c r="A7" s="9"/>
      <c r="B7" s="16" t="s">
        <v>43</v>
      </c>
      <c r="C7" s="16"/>
      <c r="D7" s="21"/>
      <c r="E7" s="22"/>
      <c r="F7" s="16"/>
      <c r="G7" s="16"/>
      <c r="H7" s="16"/>
      <c r="I7" s="21"/>
    </row>
    <row r="8" spans="1:14" x14ac:dyDescent="0.45">
      <c r="A8" s="28" t="s">
        <v>153</v>
      </c>
    </row>
    <row r="9" spans="1:14" x14ac:dyDescent="0.45">
      <c r="A9" s="28" t="s">
        <v>154</v>
      </c>
    </row>
    <row r="10" spans="1:14" x14ac:dyDescent="0.45">
      <c r="A10" s="28" t="s">
        <v>155</v>
      </c>
    </row>
    <row r="12" spans="1:14" x14ac:dyDescent="0.45">
      <c r="A12" t="s">
        <v>21</v>
      </c>
    </row>
    <row r="13" spans="1:14" x14ac:dyDescent="0.45">
      <c r="A13" s="123" t="s">
        <v>159</v>
      </c>
      <c r="B13" s="124"/>
      <c r="C13" s="124"/>
      <c r="D13" s="124"/>
      <c r="E13" s="125"/>
      <c r="F13" s="123" t="s">
        <v>152</v>
      </c>
      <c r="G13" s="124"/>
      <c r="H13" s="124"/>
      <c r="I13" s="125"/>
    </row>
    <row r="14" spans="1:14" x14ac:dyDescent="0.45">
      <c r="A14" s="126"/>
      <c r="B14" s="127"/>
      <c r="C14" s="127"/>
      <c r="D14" s="127"/>
      <c r="E14" s="128"/>
      <c r="F14" s="15"/>
      <c r="G14" s="132"/>
      <c r="H14" s="132"/>
      <c r="I14" s="19"/>
      <c r="J14" t="s">
        <v>150</v>
      </c>
    </row>
    <row r="15" spans="1:14" x14ac:dyDescent="0.45">
      <c r="A15" s="129"/>
      <c r="B15" s="130"/>
      <c r="C15" s="130"/>
      <c r="D15" s="130"/>
      <c r="E15" s="131"/>
      <c r="F15" s="16"/>
      <c r="G15" s="133"/>
      <c r="H15" s="133"/>
      <c r="I15" s="21"/>
      <c r="J15" t="s">
        <v>151</v>
      </c>
    </row>
    <row r="16" spans="1:14" x14ac:dyDescent="0.45">
      <c r="A16" s="28" t="s">
        <v>158</v>
      </c>
    </row>
    <row r="17" spans="1:9" x14ac:dyDescent="0.45">
      <c r="A17" s="28" t="s">
        <v>156</v>
      </c>
    </row>
    <row r="19" spans="1:9" x14ac:dyDescent="0.45">
      <c r="A19" t="s">
        <v>44</v>
      </c>
    </row>
    <row r="20" spans="1:9" x14ac:dyDescent="0.45">
      <c r="A20" t="s">
        <v>16</v>
      </c>
    </row>
    <row r="21" spans="1:9" x14ac:dyDescent="0.45">
      <c r="A21" t="s">
        <v>129</v>
      </c>
    </row>
    <row r="22" spans="1:9" ht="16.05" customHeight="1" x14ac:dyDescent="0.45">
      <c r="B22" s="115"/>
      <c r="C22" s="115"/>
      <c r="D22" s="115"/>
      <c r="E22" s="115"/>
      <c r="F22" s="115"/>
      <c r="G22" s="115"/>
      <c r="H22" s="115"/>
      <c r="I22" s="115"/>
    </row>
    <row r="23" spans="1:9" ht="16.05" customHeight="1" x14ac:dyDescent="0.45">
      <c r="B23" s="115"/>
      <c r="C23" s="115"/>
      <c r="D23" s="115"/>
      <c r="E23" s="115"/>
      <c r="F23" s="115"/>
      <c r="G23" s="115"/>
      <c r="H23" s="115"/>
      <c r="I23" s="115"/>
    </row>
    <row r="24" spans="1:9" ht="16.05" customHeight="1" x14ac:dyDescent="0.45">
      <c r="B24" s="115"/>
      <c r="C24" s="115"/>
      <c r="D24" s="115"/>
      <c r="E24" s="115"/>
      <c r="F24" s="115"/>
      <c r="G24" s="115"/>
      <c r="H24" s="115"/>
      <c r="I24" s="115"/>
    </row>
    <row r="25" spans="1:9" ht="16.05" customHeight="1" x14ac:dyDescent="0.45">
      <c r="B25" s="115"/>
      <c r="C25" s="115"/>
      <c r="D25" s="115"/>
      <c r="E25" s="115"/>
      <c r="F25" s="115"/>
      <c r="G25" s="115"/>
      <c r="H25" s="115"/>
      <c r="I25" s="115"/>
    </row>
    <row r="26" spans="1:9" ht="18" customHeight="1" x14ac:dyDescent="0.45"/>
    <row r="27" spans="1:9" x14ac:dyDescent="0.45">
      <c r="A27" t="s">
        <v>130</v>
      </c>
    </row>
    <row r="28" spans="1:9" x14ac:dyDescent="0.45">
      <c r="A28" s="116" t="s">
        <v>45</v>
      </c>
      <c r="B28" s="116" t="s">
        <v>46</v>
      </c>
      <c r="C28" s="116"/>
      <c r="D28" s="116"/>
      <c r="E28" s="116"/>
      <c r="F28" s="116" t="s">
        <v>47</v>
      </c>
      <c r="G28" s="116"/>
      <c r="H28" s="116"/>
      <c r="I28" s="116"/>
    </row>
    <row r="29" spans="1:9" ht="34.049999999999997" customHeight="1" x14ac:dyDescent="0.45">
      <c r="A29" s="116"/>
      <c r="B29" s="117"/>
      <c r="C29" s="118"/>
      <c r="D29" s="118"/>
      <c r="E29" s="119"/>
      <c r="F29" s="117"/>
      <c r="G29" s="118"/>
      <c r="H29" s="118"/>
      <c r="I29" s="119"/>
    </row>
    <row r="30" spans="1:9" ht="34.049999999999997" customHeight="1" x14ac:dyDescent="0.45">
      <c r="A30" s="116"/>
      <c r="B30" s="120"/>
      <c r="C30" s="121"/>
      <c r="D30" s="121"/>
      <c r="E30" s="122"/>
      <c r="F30" s="120"/>
      <c r="G30" s="121"/>
      <c r="H30" s="121"/>
      <c r="I30" s="122"/>
    </row>
    <row r="31" spans="1:9" x14ac:dyDescent="0.45">
      <c r="A31" s="135" t="s">
        <v>49</v>
      </c>
      <c r="B31" s="116" t="s">
        <v>50</v>
      </c>
      <c r="C31" s="116"/>
      <c r="D31" s="116"/>
      <c r="E31" s="116"/>
      <c r="F31" s="116" t="s">
        <v>51</v>
      </c>
      <c r="G31" s="116"/>
      <c r="H31" s="116"/>
      <c r="I31" s="116"/>
    </row>
    <row r="32" spans="1:9" ht="34.049999999999997" customHeight="1" x14ac:dyDescent="0.45">
      <c r="A32" s="135"/>
      <c r="B32" s="117"/>
      <c r="C32" s="118"/>
      <c r="D32" s="118"/>
      <c r="E32" s="119"/>
      <c r="F32" s="117"/>
      <c r="G32" s="118"/>
      <c r="H32" s="118"/>
      <c r="I32" s="119"/>
    </row>
    <row r="33" spans="1:9" ht="34.049999999999997" customHeight="1" x14ac:dyDescent="0.45">
      <c r="A33" s="135"/>
      <c r="B33" s="120"/>
      <c r="C33" s="121"/>
      <c r="D33" s="121"/>
      <c r="E33" s="122"/>
      <c r="F33" s="120"/>
      <c r="G33" s="121"/>
      <c r="H33" s="121"/>
      <c r="I33" s="122"/>
    </row>
    <row r="35" spans="1:9" x14ac:dyDescent="0.45">
      <c r="A35" t="s">
        <v>157</v>
      </c>
    </row>
    <row r="36" spans="1:9" ht="64.05" customHeight="1" x14ac:dyDescent="0.45">
      <c r="B36" s="134"/>
      <c r="C36" s="134"/>
      <c r="D36" s="134"/>
      <c r="E36" s="134"/>
      <c r="F36" s="134"/>
      <c r="G36" s="134"/>
      <c r="H36" s="134"/>
      <c r="I36" s="134"/>
    </row>
    <row r="37" spans="1:9" ht="64.05" customHeight="1" x14ac:dyDescent="0.45">
      <c r="B37" s="134"/>
      <c r="C37" s="134"/>
      <c r="D37" s="134"/>
      <c r="E37" s="134"/>
      <c r="F37" s="134"/>
      <c r="G37" s="134"/>
      <c r="H37" s="134"/>
      <c r="I37" s="134"/>
    </row>
    <row r="38" spans="1:9" ht="64.05" customHeight="1" x14ac:dyDescent="0.45">
      <c r="B38" s="134"/>
      <c r="C38" s="134"/>
      <c r="D38" s="134"/>
      <c r="E38" s="134"/>
      <c r="F38" s="134"/>
      <c r="G38" s="134"/>
      <c r="H38" s="134"/>
      <c r="I38" s="134"/>
    </row>
    <row r="39" spans="1:9" ht="64.05" customHeight="1" x14ac:dyDescent="0.45">
      <c r="B39" s="134"/>
      <c r="C39" s="134"/>
      <c r="D39" s="134"/>
      <c r="E39" s="134"/>
      <c r="F39" s="134"/>
      <c r="G39" s="134"/>
      <c r="H39" s="134"/>
      <c r="I39" s="134"/>
    </row>
    <row r="41" spans="1:9" x14ac:dyDescent="0.45">
      <c r="A41" t="s">
        <v>54</v>
      </c>
    </row>
    <row r="42" spans="1:9" x14ac:dyDescent="0.45">
      <c r="A42" s="28"/>
    </row>
    <row r="43" spans="1:9" ht="64.05" customHeight="1" x14ac:dyDescent="0.45">
      <c r="B43" s="134"/>
      <c r="C43" s="134"/>
      <c r="D43" s="134"/>
      <c r="E43" s="134"/>
      <c r="F43" s="134"/>
      <c r="G43" s="134"/>
      <c r="H43" s="134"/>
      <c r="I43" s="134"/>
    </row>
    <row r="44" spans="1:9" ht="64.05" customHeight="1" x14ac:dyDescent="0.45">
      <c r="B44" s="134"/>
      <c r="C44" s="134"/>
      <c r="D44" s="134"/>
      <c r="E44" s="134"/>
      <c r="F44" s="134"/>
      <c r="G44" s="134"/>
      <c r="H44" s="134"/>
      <c r="I44" s="134"/>
    </row>
    <row r="45" spans="1:9" ht="64.05" customHeight="1" x14ac:dyDescent="0.45">
      <c r="B45" s="134"/>
      <c r="C45" s="134"/>
      <c r="D45" s="134"/>
      <c r="E45" s="134"/>
      <c r="F45" s="134"/>
      <c r="G45" s="134"/>
      <c r="H45" s="134"/>
      <c r="I45" s="134"/>
    </row>
    <row r="46" spans="1:9" ht="64.05" customHeight="1" x14ac:dyDescent="0.45">
      <c r="B46" s="134"/>
      <c r="C46" s="134"/>
      <c r="D46" s="134"/>
      <c r="E46" s="134"/>
      <c r="F46" s="134"/>
      <c r="G46" s="134"/>
      <c r="H46" s="134"/>
      <c r="I46" s="134"/>
    </row>
    <row r="48" spans="1:9" x14ac:dyDescent="0.45">
      <c r="A48" t="s">
        <v>55</v>
      </c>
    </row>
    <row r="49" spans="1:9" x14ac:dyDescent="0.45">
      <c r="A49" t="s">
        <v>56</v>
      </c>
    </row>
    <row r="50" spans="1:9" x14ac:dyDescent="0.45">
      <c r="A50" s="28"/>
    </row>
    <row r="51" spans="1:9" ht="64.05" customHeight="1" x14ac:dyDescent="0.45">
      <c r="B51" s="134"/>
      <c r="C51" s="134"/>
      <c r="D51" s="134"/>
      <c r="E51" s="134"/>
      <c r="F51" s="134"/>
      <c r="G51" s="134"/>
      <c r="H51" s="134"/>
      <c r="I51" s="134"/>
    </row>
    <row r="52" spans="1:9" ht="64.05" customHeight="1" x14ac:dyDescent="0.45">
      <c r="B52" s="134"/>
      <c r="C52" s="134"/>
      <c r="D52" s="134"/>
      <c r="E52" s="134"/>
      <c r="F52" s="134"/>
      <c r="G52" s="134"/>
      <c r="H52" s="134"/>
      <c r="I52" s="134"/>
    </row>
    <row r="53" spans="1:9" ht="64.05" customHeight="1" x14ac:dyDescent="0.45">
      <c r="B53" s="134"/>
      <c r="C53" s="134"/>
      <c r="D53" s="134"/>
      <c r="E53" s="134"/>
      <c r="F53" s="134"/>
      <c r="G53" s="134"/>
      <c r="H53" s="134"/>
      <c r="I53" s="134"/>
    </row>
    <row r="54" spans="1:9" ht="64.05" customHeight="1" x14ac:dyDescent="0.45">
      <c r="B54" s="134"/>
      <c r="C54" s="134"/>
      <c r="D54" s="134"/>
      <c r="E54" s="134"/>
      <c r="F54" s="134"/>
      <c r="G54" s="134"/>
      <c r="H54" s="134"/>
      <c r="I54" s="134"/>
    </row>
    <row r="56" spans="1:9" x14ac:dyDescent="0.45">
      <c r="A56" t="s">
        <v>52</v>
      </c>
    </row>
    <row r="57" spans="1:9" ht="31.95" customHeight="1" x14ac:dyDescent="0.45">
      <c r="B57" s="134"/>
      <c r="C57" s="134"/>
      <c r="D57" s="134"/>
      <c r="E57" s="134"/>
      <c r="F57" s="134"/>
      <c r="G57" s="134"/>
      <c r="H57" s="134"/>
      <c r="I57" s="134"/>
    </row>
    <row r="58" spans="1:9" ht="31.95" customHeight="1" x14ac:dyDescent="0.45">
      <c r="B58" s="134"/>
      <c r="C58" s="134"/>
      <c r="D58" s="134"/>
      <c r="E58" s="134"/>
      <c r="F58" s="134"/>
      <c r="G58" s="134"/>
      <c r="H58" s="134"/>
      <c r="I58" s="134"/>
    </row>
    <row r="59" spans="1:9" ht="31.95" customHeight="1" x14ac:dyDescent="0.45">
      <c r="B59" s="134"/>
      <c r="C59" s="134"/>
      <c r="D59" s="134"/>
      <c r="E59" s="134"/>
      <c r="F59" s="134"/>
      <c r="G59" s="134"/>
      <c r="H59" s="134"/>
      <c r="I59" s="134"/>
    </row>
    <row r="60" spans="1:9" ht="31.95" customHeight="1" x14ac:dyDescent="0.45">
      <c r="B60" s="134"/>
      <c r="C60" s="134"/>
      <c r="D60" s="134"/>
      <c r="E60" s="134"/>
      <c r="F60" s="134"/>
      <c r="G60" s="134"/>
      <c r="H60" s="134"/>
      <c r="I60" s="134"/>
    </row>
    <row r="62" spans="1:9" x14ac:dyDescent="0.45">
      <c r="A62" t="s">
        <v>58</v>
      </c>
    </row>
    <row r="63" spans="1:9" x14ac:dyDescent="0.45">
      <c r="A63" s="28"/>
    </row>
    <row r="64" spans="1:9" ht="48" customHeight="1" x14ac:dyDescent="0.45">
      <c r="B64" s="134"/>
      <c r="C64" s="134"/>
      <c r="D64" s="134"/>
      <c r="E64" s="134"/>
      <c r="F64" s="134"/>
      <c r="G64" s="134"/>
      <c r="H64" s="134"/>
      <c r="I64" s="134"/>
    </row>
    <row r="65" spans="1:9" ht="48" customHeight="1" x14ac:dyDescent="0.45">
      <c r="B65" s="134"/>
      <c r="C65" s="134"/>
      <c r="D65" s="134"/>
      <c r="E65" s="134"/>
      <c r="F65" s="134"/>
      <c r="G65" s="134"/>
      <c r="H65" s="134"/>
      <c r="I65" s="134"/>
    </row>
    <row r="66" spans="1:9" ht="48" customHeight="1" x14ac:dyDescent="0.45">
      <c r="B66" s="134"/>
      <c r="C66" s="134"/>
      <c r="D66" s="134"/>
      <c r="E66" s="134"/>
      <c r="F66" s="134"/>
      <c r="G66" s="134"/>
      <c r="H66" s="134"/>
      <c r="I66" s="134"/>
    </row>
    <row r="67" spans="1:9" ht="48" customHeight="1" x14ac:dyDescent="0.45">
      <c r="B67" s="134"/>
      <c r="C67" s="134"/>
      <c r="D67" s="134"/>
      <c r="E67" s="134"/>
      <c r="F67" s="134"/>
      <c r="G67" s="134"/>
      <c r="H67" s="134"/>
      <c r="I67" s="134"/>
    </row>
    <row r="69" spans="1:9" x14ac:dyDescent="0.45">
      <c r="A69" t="s">
        <v>60</v>
      </c>
    </row>
    <row r="70" spans="1:9" x14ac:dyDescent="0.45">
      <c r="A70" s="28" t="s">
        <v>85</v>
      </c>
    </row>
    <row r="71" spans="1:9" x14ac:dyDescent="0.45">
      <c r="A71" s="28" t="s">
        <v>86</v>
      </c>
    </row>
    <row r="72" spans="1:9" x14ac:dyDescent="0.45">
      <c r="A72" s="10"/>
      <c r="B72" s="116" t="s">
        <v>61</v>
      </c>
      <c r="C72" s="116"/>
      <c r="D72" s="116" t="s">
        <v>33</v>
      </c>
      <c r="E72" s="116"/>
      <c r="F72" s="116" t="s">
        <v>62</v>
      </c>
      <c r="G72" s="116"/>
      <c r="H72" s="116"/>
      <c r="I72" s="116"/>
    </row>
    <row r="73" spans="1:9" x14ac:dyDescent="0.45">
      <c r="A73" s="116" t="s">
        <v>63</v>
      </c>
      <c r="B73" s="136"/>
      <c r="C73" s="136"/>
      <c r="D73" s="136"/>
      <c r="E73" s="136"/>
      <c r="F73" s="137"/>
      <c r="G73" s="137"/>
      <c r="H73" s="137"/>
      <c r="I73" s="137"/>
    </row>
    <row r="74" spans="1:9" x14ac:dyDescent="0.45">
      <c r="A74" s="116"/>
      <c r="B74" s="136"/>
      <c r="C74" s="136"/>
      <c r="D74" s="136"/>
      <c r="E74" s="136"/>
      <c r="F74" s="137"/>
      <c r="G74" s="137"/>
      <c r="H74" s="137"/>
      <c r="I74" s="137"/>
    </row>
    <row r="75" spans="1:9" x14ac:dyDescent="0.45">
      <c r="A75" s="116"/>
      <c r="B75" s="136"/>
      <c r="C75" s="136"/>
      <c r="D75" s="136"/>
      <c r="E75" s="136"/>
      <c r="F75" s="137"/>
      <c r="G75" s="137"/>
      <c r="H75" s="137"/>
      <c r="I75" s="137"/>
    </row>
    <row r="76" spans="1:9" hidden="1" x14ac:dyDescent="0.45">
      <c r="A76" s="116"/>
      <c r="B76" s="136"/>
      <c r="C76" s="136"/>
      <c r="D76" s="136"/>
      <c r="E76" s="136"/>
      <c r="F76" s="137"/>
      <c r="G76" s="137"/>
      <c r="H76" s="137"/>
      <c r="I76" s="137"/>
    </row>
    <row r="77" spans="1:9" hidden="1" x14ac:dyDescent="0.45">
      <c r="A77" s="116"/>
      <c r="B77" s="136"/>
      <c r="C77" s="136"/>
      <c r="D77" s="136"/>
      <c r="E77" s="136"/>
      <c r="F77" s="137"/>
      <c r="G77" s="137"/>
      <c r="H77" s="137"/>
      <c r="I77" s="137"/>
    </row>
    <row r="78" spans="1:9" hidden="1" x14ac:dyDescent="0.45">
      <c r="A78" s="116"/>
      <c r="B78" s="136"/>
      <c r="C78" s="136"/>
      <c r="D78" s="136"/>
      <c r="E78" s="136"/>
      <c r="F78" s="137"/>
      <c r="G78" s="137"/>
      <c r="H78" s="137"/>
      <c r="I78" s="137"/>
    </row>
    <row r="79" spans="1:9" hidden="1" x14ac:dyDescent="0.45">
      <c r="A79" s="116"/>
      <c r="B79" s="136"/>
      <c r="C79" s="136"/>
      <c r="D79" s="136"/>
      <c r="E79" s="136"/>
      <c r="F79" s="137"/>
      <c r="G79" s="137"/>
      <c r="H79" s="137"/>
      <c r="I79" s="137"/>
    </row>
    <row r="80" spans="1:9" hidden="1" x14ac:dyDescent="0.45">
      <c r="A80" s="116"/>
      <c r="B80" s="136"/>
      <c r="C80" s="136"/>
      <c r="D80" s="136"/>
      <c r="E80" s="136"/>
      <c r="F80" s="137"/>
      <c r="G80" s="137"/>
      <c r="H80" s="137"/>
      <c r="I80" s="137"/>
    </row>
    <row r="81" spans="1:9" hidden="1" x14ac:dyDescent="0.45">
      <c r="A81" s="116"/>
      <c r="B81" s="136"/>
      <c r="C81" s="136"/>
      <c r="D81" s="136"/>
      <c r="E81" s="136"/>
      <c r="F81" s="137"/>
      <c r="G81" s="137"/>
      <c r="H81" s="137"/>
      <c r="I81" s="137"/>
    </row>
    <row r="82" spans="1:9" hidden="1" x14ac:dyDescent="0.45">
      <c r="A82" s="116"/>
      <c r="B82" s="136"/>
      <c r="C82" s="136"/>
      <c r="D82" s="136"/>
      <c r="E82" s="136"/>
      <c r="F82" s="137"/>
      <c r="G82" s="137"/>
      <c r="H82" s="137"/>
      <c r="I82" s="137"/>
    </row>
    <row r="83" spans="1:9" ht="18" hidden="1" customHeight="1" x14ac:dyDescent="0.45">
      <c r="A83" s="138"/>
      <c r="B83" s="139"/>
      <c r="C83" s="139"/>
      <c r="D83" s="139"/>
      <c r="E83" s="139"/>
      <c r="F83" s="140"/>
      <c r="G83" s="140"/>
      <c r="H83" s="140"/>
      <c r="I83" s="140"/>
    </row>
    <row r="84" spans="1:9" ht="18" hidden="1" customHeight="1" x14ac:dyDescent="0.45">
      <c r="A84" s="138"/>
      <c r="B84" s="139"/>
      <c r="C84" s="141"/>
      <c r="D84" s="139"/>
      <c r="E84" s="141"/>
      <c r="F84" s="140"/>
      <c r="G84" s="142"/>
      <c r="H84" s="142"/>
      <c r="I84" s="143"/>
    </row>
    <row r="85" spans="1:9" ht="18" hidden="1" customHeight="1" x14ac:dyDescent="0.45">
      <c r="A85" s="138"/>
      <c r="B85" s="139"/>
      <c r="C85" s="141"/>
      <c r="D85" s="139"/>
      <c r="E85" s="141"/>
      <c r="F85" s="140"/>
      <c r="G85" s="142"/>
      <c r="H85" s="142"/>
      <c r="I85" s="143"/>
    </row>
    <row r="86" spans="1:9" ht="18" hidden="1" customHeight="1" x14ac:dyDescent="0.45">
      <c r="A86" s="138"/>
      <c r="B86" s="139"/>
      <c r="C86" s="141"/>
      <c r="D86" s="139"/>
      <c r="E86" s="141"/>
      <c r="F86" s="140"/>
      <c r="G86" s="142"/>
      <c r="H86" s="142"/>
      <c r="I86" s="143"/>
    </row>
    <row r="87" spans="1:9" ht="18" hidden="1" customHeight="1" x14ac:dyDescent="0.45">
      <c r="A87" s="138"/>
      <c r="B87" s="139"/>
      <c r="C87" s="141"/>
      <c r="D87" s="139"/>
      <c r="E87" s="141"/>
      <c r="F87" s="140"/>
      <c r="G87" s="142"/>
      <c r="H87" s="142"/>
      <c r="I87" s="143"/>
    </row>
    <row r="88" spans="1:9" hidden="1" x14ac:dyDescent="0.45">
      <c r="A88" s="138"/>
      <c r="B88" s="139"/>
      <c r="C88" s="141"/>
      <c r="D88" s="139"/>
      <c r="E88" s="141"/>
      <c r="F88" s="140"/>
      <c r="G88" s="142"/>
      <c r="H88" s="142"/>
      <c r="I88" s="143"/>
    </row>
    <row r="89" spans="1:9" hidden="1" x14ac:dyDescent="0.45">
      <c r="A89" s="138"/>
      <c r="B89" s="139"/>
      <c r="C89" s="141"/>
      <c r="D89" s="139"/>
      <c r="E89" s="141"/>
      <c r="F89" s="140"/>
      <c r="G89" s="142"/>
      <c r="H89" s="142"/>
      <c r="I89" s="143"/>
    </row>
    <row r="90" spans="1:9" x14ac:dyDescent="0.45">
      <c r="A90" s="144" t="s">
        <v>131</v>
      </c>
      <c r="B90" s="139"/>
      <c r="C90" s="141"/>
      <c r="D90" s="139"/>
      <c r="E90" s="141"/>
      <c r="F90" s="140"/>
      <c r="G90" s="142"/>
      <c r="H90" s="142"/>
      <c r="I90" s="143"/>
    </row>
    <row r="91" spans="1:9" x14ac:dyDescent="0.45">
      <c r="A91" s="145"/>
      <c r="B91" s="139"/>
      <c r="C91" s="141"/>
      <c r="D91" s="139"/>
      <c r="E91" s="141"/>
      <c r="F91" s="140"/>
      <c r="G91" s="142"/>
      <c r="H91" s="142"/>
      <c r="I91" s="143"/>
    </row>
    <row r="92" spans="1:9" x14ac:dyDescent="0.45">
      <c r="A92" s="146"/>
      <c r="B92" s="139"/>
      <c r="C92" s="141"/>
      <c r="D92" s="139"/>
      <c r="E92" s="141"/>
      <c r="F92" s="140"/>
      <c r="G92" s="142"/>
      <c r="H92" s="142"/>
      <c r="I92" s="143"/>
    </row>
    <row r="93" spans="1:9" x14ac:dyDescent="0.45">
      <c r="A93" t="s">
        <v>160</v>
      </c>
    </row>
    <row r="95" spans="1:9" x14ac:dyDescent="0.45">
      <c r="A95" t="s">
        <v>81</v>
      </c>
    </row>
    <row r="96" spans="1:9" x14ac:dyDescent="0.45">
      <c r="A96" t="s">
        <v>82</v>
      </c>
    </row>
    <row r="97" spans="1:9" x14ac:dyDescent="0.45">
      <c r="A97" s="11"/>
    </row>
    <row r="98" spans="1:9" ht="13.95" customHeight="1" x14ac:dyDescent="0.45">
      <c r="B98" s="147"/>
      <c r="C98" s="147"/>
      <c r="D98" s="147"/>
      <c r="E98" s="147"/>
      <c r="F98" s="147"/>
      <c r="G98" s="147"/>
      <c r="H98" s="147"/>
      <c r="I98" s="147"/>
    </row>
    <row r="99" spans="1:9" ht="13.95" customHeight="1" x14ac:dyDescent="0.45">
      <c r="B99" s="147"/>
      <c r="C99" s="147"/>
      <c r="D99" s="147"/>
      <c r="E99" s="147"/>
      <c r="F99" s="147"/>
      <c r="G99" s="147"/>
      <c r="H99" s="147"/>
      <c r="I99" s="147"/>
    </row>
    <row r="100" spans="1:9" ht="13.95" customHeight="1" x14ac:dyDescent="0.45">
      <c r="B100" s="147"/>
      <c r="C100" s="147"/>
      <c r="D100" s="147"/>
      <c r="E100" s="147"/>
      <c r="F100" s="147"/>
      <c r="G100" s="147"/>
      <c r="H100" s="147"/>
      <c r="I100" s="147"/>
    </row>
    <row r="101" spans="1:9" ht="13.95" customHeight="1" x14ac:dyDescent="0.45">
      <c r="B101" s="147"/>
      <c r="C101" s="147"/>
      <c r="D101" s="147"/>
      <c r="E101" s="147"/>
      <c r="F101" s="147"/>
      <c r="G101" s="147"/>
      <c r="H101" s="147"/>
      <c r="I101" s="147"/>
    </row>
    <row r="103" spans="1:9" x14ac:dyDescent="0.45">
      <c r="A103" t="s">
        <v>84</v>
      </c>
    </row>
    <row r="104" spans="1:9" x14ac:dyDescent="0.45">
      <c r="A104" t="s">
        <v>87</v>
      </c>
    </row>
    <row r="105" spans="1:9" x14ac:dyDescent="0.45">
      <c r="A105" t="s">
        <v>86</v>
      </c>
    </row>
    <row r="106" spans="1:9" x14ac:dyDescent="0.45">
      <c r="A106" s="5"/>
      <c r="B106" t="s">
        <v>79</v>
      </c>
      <c r="C106" s="148"/>
      <c r="D106" s="148"/>
      <c r="E106" s="148"/>
      <c r="F106" s="148"/>
      <c r="G106" s="148"/>
      <c r="H106" s="148"/>
      <c r="I106" t="s">
        <v>80</v>
      </c>
    </row>
    <row r="107" spans="1:9" x14ac:dyDescent="0.45">
      <c r="A107" s="5"/>
      <c r="B107" t="s">
        <v>78</v>
      </c>
    </row>
    <row r="109" spans="1:9" x14ac:dyDescent="0.45">
      <c r="A109" t="s">
        <v>77</v>
      </c>
    </row>
    <row r="111" spans="1:9" x14ac:dyDescent="0.45">
      <c r="A111" t="s">
        <v>76</v>
      </c>
      <c r="G111" s="6"/>
      <c r="I111" s="6" t="s">
        <v>75</v>
      </c>
    </row>
    <row r="112" spans="1:9" x14ac:dyDescent="0.45">
      <c r="A112" s="116" t="s">
        <v>9</v>
      </c>
      <c r="B112" s="149" t="s">
        <v>29</v>
      </c>
      <c r="C112" s="150"/>
      <c r="D112" s="149" t="s">
        <v>64</v>
      </c>
      <c r="E112" s="150"/>
      <c r="F112" s="149" t="s">
        <v>65</v>
      </c>
      <c r="G112" s="150"/>
      <c r="H112" s="149" t="s">
        <v>48</v>
      </c>
      <c r="I112" s="150"/>
    </row>
    <row r="113" spans="1:9" x14ac:dyDescent="0.45">
      <c r="A113" s="116"/>
      <c r="B113" s="157" t="s">
        <v>66</v>
      </c>
      <c r="C113" s="158"/>
      <c r="D113" s="157" t="s">
        <v>66</v>
      </c>
      <c r="E113" s="158"/>
      <c r="F113" s="157" t="s">
        <v>66</v>
      </c>
      <c r="G113" s="158"/>
      <c r="H113" s="159" t="s">
        <v>67</v>
      </c>
      <c r="I113" s="160"/>
    </row>
    <row r="114" spans="1:9" ht="18" customHeight="1" x14ac:dyDescent="0.45">
      <c r="A114" s="12" t="s">
        <v>59</v>
      </c>
      <c r="B114" s="153"/>
      <c r="C114" s="154"/>
      <c r="D114" s="153"/>
      <c r="E114" s="154"/>
      <c r="F114" s="153"/>
      <c r="G114" s="154"/>
      <c r="H114" s="155"/>
      <c r="I114" s="156"/>
    </row>
    <row r="115" spans="1:9" ht="18" customHeight="1" x14ac:dyDescent="0.45">
      <c r="A115" s="12" t="s">
        <v>68</v>
      </c>
      <c r="B115" s="151">
        <f>'別紙（法人用）付加価値額の算出根拠'!B6</f>
        <v>0</v>
      </c>
      <c r="C115" s="152"/>
      <c r="D115" s="153"/>
      <c r="E115" s="154"/>
      <c r="F115" s="153"/>
      <c r="G115" s="154"/>
      <c r="H115" s="155"/>
      <c r="I115" s="156"/>
    </row>
    <row r="116" spans="1:9" ht="18" customHeight="1" x14ac:dyDescent="0.45">
      <c r="A116" s="12" t="s">
        <v>69</v>
      </c>
      <c r="B116" s="151">
        <f>'別紙（法人用）付加価値額の算出根拠'!B26</f>
        <v>0</v>
      </c>
      <c r="C116" s="152"/>
      <c r="D116" s="153"/>
      <c r="E116" s="154"/>
      <c r="F116" s="153"/>
      <c r="G116" s="154"/>
      <c r="H116" s="155"/>
      <c r="I116" s="156"/>
    </row>
    <row r="117" spans="1:9" ht="18" customHeight="1" x14ac:dyDescent="0.45">
      <c r="A117" s="12" t="s">
        <v>70</v>
      </c>
      <c r="B117" s="151">
        <f>SUM('別紙（法人用）付加価値額の算出根拠'!B8:B10)</f>
        <v>0</v>
      </c>
      <c r="C117" s="152"/>
      <c r="D117" s="153"/>
      <c r="E117" s="154"/>
      <c r="F117" s="153"/>
      <c r="G117" s="154"/>
      <c r="H117" s="155"/>
      <c r="I117" s="156"/>
    </row>
    <row r="118" spans="1:9" ht="18" customHeight="1" x14ac:dyDescent="0.45">
      <c r="A118" s="12" t="s">
        <v>71</v>
      </c>
      <c r="B118" s="151">
        <f>'別紙（法人用）付加価値額の算出根拠'!B11</f>
        <v>0</v>
      </c>
      <c r="C118" s="152"/>
      <c r="D118" s="153"/>
      <c r="E118" s="154"/>
      <c r="F118" s="153"/>
      <c r="G118" s="154"/>
      <c r="H118" s="153"/>
      <c r="I118" s="154"/>
    </row>
    <row r="119" spans="1:9" ht="27" customHeight="1" x14ac:dyDescent="0.45">
      <c r="A119" s="13" t="s">
        <v>0</v>
      </c>
      <c r="B119" s="151" t="e">
        <f>B118/B120</f>
        <v>#DIV/0!</v>
      </c>
      <c r="C119" s="152"/>
      <c r="D119" s="153"/>
      <c r="E119" s="154"/>
      <c r="F119" s="153"/>
      <c r="G119" s="154"/>
      <c r="H119" s="153"/>
      <c r="I119" s="154"/>
    </row>
    <row r="120" spans="1:9" ht="18" customHeight="1" x14ac:dyDescent="0.45">
      <c r="A120" s="14" t="s">
        <v>72</v>
      </c>
      <c r="B120" s="161">
        <f>'別紙（法人用）付加価値額の算出根拠'!B31</f>
        <v>0</v>
      </c>
      <c r="C120" s="162"/>
      <c r="D120" s="163"/>
      <c r="E120" s="164"/>
      <c r="F120" s="163"/>
      <c r="G120" s="164"/>
      <c r="H120" s="155"/>
      <c r="I120" s="156"/>
    </row>
    <row r="122" spans="1:9" x14ac:dyDescent="0.45">
      <c r="A122" t="s">
        <v>74</v>
      </c>
      <c r="G122" s="6"/>
      <c r="I122" s="6" t="s">
        <v>75</v>
      </c>
    </row>
    <row r="123" spans="1:9" x14ac:dyDescent="0.45">
      <c r="A123" s="116" t="s">
        <v>9</v>
      </c>
      <c r="B123" s="149" t="s">
        <v>29</v>
      </c>
      <c r="C123" s="150"/>
      <c r="D123" s="149" t="s">
        <v>64</v>
      </c>
      <c r="E123" s="150"/>
      <c r="F123" s="149" t="s">
        <v>65</v>
      </c>
      <c r="G123" s="150"/>
      <c r="H123" s="149" t="s">
        <v>48</v>
      </c>
      <c r="I123" s="150"/>
    </row>
    <row r="124" spans="1:9" x14ac:dyDescent="0.45">
      <c r="A124" s="116"/>
      <c r="B124" s="157" t="s">
        <v>66</v>
      </c>
      <c r="C124" s="158"/>
      <c r="D124" s="157" t="s">
        <v>66</v>
      </c>
      <c r="E124" s="158"/>
      <c r="F124" s="157" t="s">
        <v>66</v>
      </c>
      <c r="G124" s="158"/>
      <c r="H124" s="159" t="s">
        <v>67</v>
      </c>
      <c r="I124" s="160"/>
    </row>
    <row r="125" spans="1:9" ht="18" customHeight="1" x14ac:dyDescent="0.45">
      <c r="A125" s="12" t="s">
        <v>59</v>
      </c>
      <c r="B125" s="153"/>
      <c r="C125" s="154"/>
      <c r="D125" s="153"/>
      <c r="E125" s="154"/>
      <c r="F125" s="153"/>
      <c r="G125" s="154"/>
      <c r="H125" s="155"/>
      <c r="I125" s="156"/>
    </row>
    <row r="126" spans="1:9" ht="18" customHeight="1" x14ac:dyDescent="0.45">
      <c r="A126" s="12" t="s">
        <v>68</v>
      </c>
      <c r="B126" s="153"/>
      <c r="C126" s="154"/>
      <c r="D126" s="153"/>
      <c r="E126" s="154"/>
      <c r="F126" s="153"/>
      <c r="G126" s="154"/>
      <c r="H126" s="155"/>
      <c r="I126" s="156"/>
    </row>
    <row r="127" spans="1:9" ht="18" customHeight="1" x14ac:dyDescent="0.45">
      <c r="A127" s="12" t="s">
        <v>69</v>
      </c>
      <c r="B127" s="153"/>
      <c r="C127" s="154"/>
      <c r="D127" s="153"/>
      <c r="E127" s="154"/>
      <c r="F127" s="153"/>
      <c r="G127" s="154"/>
      <c r="H127" s="155"/>
      <c r="I127" s="156"/>
    </row>
    <row r="128" spans="1:9" ht="18" customHeight="1" x14ac:dyDescent="0.45">
      <c r="A128" s="12" t="s">
        <v>70</v>
      </c>
      <c r="B128" s="153"/>
      <c r="C128" s="154"/>
      <c r="D128" s="153"/>
      <c r="E128" s="154"/>
      <c r="F128" s="153"/>
      <c r="G128" s="154"/>
      <c r="H128" s="155"/>
      <c r="I128" s="156"/>
    </row>
    <row r="129" spans="1:9" ht="18" customHeight="1" x14ac:dyDescent="0.45">
      <c r="A129" s="12" t="s">
        <v>71</v>
      </c>
      <c r="B129" s="153"/>
      <c r="C129" s="154"/>
      <c r="D129" s="153"/>
      <c r="E129" s="154"/>
      <c r="F129" s="153"/>
      <c r="G129" s="154"/>
      <c r="H129" s="153"/>
      <c r="I129" s="154"/>
    </row>
    <row r="130" spans="1:9" ht="27" customHeight="1" x14ac:dyDescent="0.45">
      <c r="A130" s="13" t="s">
        <v>0</v>
      </c>
      <c r="B130" s="151" t="e">
        <f>B129/B131</f>
        <v>#DIV/0!</v>
      </c>
      <c r="C130" s="152"/>
      <c r="D130" s="153"/>
      <c r="E130" s="154"/>
      <c r="F130" s="153"/>
      <c r="G130" s="154"/>
      <c r="H130" s="153"/>
      <c r="I130" s="154"/>
    </row>
    <row r="131" spans="1:9" ht="18" customHeight="1" x14ac:dyDescent="0.45">
      <c r="A131" s="14" t="s">
        <v>72</v>
      </c>
      <c r="B131" s="163"/>
      <c r="C131" s="164"/>
      <c r="D131" s="163"/>
      <c r="E131" s="164"/>
      <c r="F131" s="163"/>
      <c r="G131" s="164"/>
      <c r="H131" s="155"/>
      <c r="I131" s="156"/>
    </row>
    <row r="133" spans="1:9" x14ac:dyDescent="0.45">
      <c r="A133" t="s">
        <v>137</v>
      </c>
    </row>
  </sheetData>
  <mergeCells count="164">
    <mergeCell ref="B131:C131"/>
    <mergeCell ref="D131:E131"/>
    <mergeCell ref="F131:G131"/>
    <mergeCell ref="H131:I131"/>
    <mergeCell ref="B129:C129"/>
    <mergeCell ref="D129:E129"/>
    <mergeCell ref="F129:G129"/>
    <mergeCell ref="H129:I129"/>
    <mergeCell ref="B130:C130"/>
    <mergeCell ref="D130:E130"/>
    <mergeCell ref="F130:G130"/>
    <mergeCell ref="H130:I130"/>
    <mergeCell ref="B127:C127"/>
    <mergeCell ref="D127:E127"/>
    <mergeCell ref="F127:G127"/>
    <mergeCell ref="H127:I127"/>
    <mergeCell ref="B128:C128"/>
    <mergeCell ref="D128:E128"/>
    <mergeCell ref="F128:G128"/>
    <mergeCell ref="H128:I128"/>
    <mergeCell ref="B125:C125"/>
    <mergeCell ref="D125:E125"/>
    <mergeCell ref="F125:G125"/>
    <mergeCell ref="H125:I125"/>
    <mergeCell ref="B126:C126"/>
    <mergeCell ref="D126:E126"/>
    <mergeCell ref="F126:G126"/>
    <mergeCell ref="H126:I126"/>
    <mergeCell ref="A123:A124"/>
    <mergeCell ref="B123:C123"/>
    <mergeCell ref="D123:E123"/>
    <mergeCell ref="F123:G123"/>
    <mergeCell ref="H123:I123"/>
    <mergeCell ref="B124:C124"/>
    <mergeCell ref="D124:E124"/>
    <mergeCell ref="F124:G124"/>
    <mergeCell ref="H124:I124"/>
    <mergeCell ref="B119:C119"/>
    <mergeCell ref="D119:E119"/>
    <mergeCell ref="F119:G119"/>
    <mergeCell ref="H119:I119"/>
    <mergeCell ref="B120:C120"/>
    <mergeCell ref="D120:E120"/>
    <mergeCell ref="F120:G120"/>
    <mergeCell ref="H120:I120"/>
    <mergeCell ref="B117:C117"/>
    <mergeCell ref="D117:E117"/>
    <mergeCell ref="F117:G117"/>
    <mergeCell ref="H117:I117"/>
    <mergeCell ref="B118:C118"/>
    <mergeCell ref="D118:E118"/>
    <mergeCell ref="F118:G118"/>
    <mergeCell ref="H118:I118"/>
    <mergeCell ref="B116:C116"/>
    <mergeCell ref="D116:E116"/>
    <mergeCell ref="F116:G116"/>
    <mergeCell ref="H116:I116"/>
    <mergeCell ref="B113:C113"/>
    <mergeCell ref="D113:E113"/>
    <mergeCell ref="F113:G113"/>
    <mergeCell ref="H113:I113"/>
    <mergeCell ref="B114:C114"/>
    <mergeCell ref="D114:E114"/>
    <mergeCell ref="F114:G114"/>
    <mergeCell ref="H114:I114"/>
    <mergeCell ref="B98:I101"/>
    <mergeCell ref="C106:H106"/>
    <mergeCell ref="A112:A113"/>
    <mergeCell ref="B112:C112"/>
    <mergeCell ref="D112:E112"/>
    <mergeCell ref="F112:G112"/>
    <mergeCell ref="H112:I112"/>
    <mergeCell ref="B115:C115"/>
    <mergeCell ref="D115:E115"/>
    <mergeCell ref="F115:G115"/>
    <mergeCell ref="H115:I115"/>
    <mergeCell ref="D86:E86"/>
    <mergeCell ref="F86:I86"/>
    <mergeCell ref="B89:C89"/>
    <mergeCell ref="D89:E89"/>
    <mergeCell ref="F89:I89"/>
    <mergeCell ref="A90:A92"/>
    <mergeCell ref="B90:C90"/>
    <mergeCell ref="D90:E90"/>
    <mergeCell ref="F90:I90"/>
    <mergeCell ref="B91:C91"/>
    <mergeCell ref="D91:E91"/>
    <mergeCell ref="F91:I91"/>
    <mergeCell ref="B92:C92"/>
    <mergeCell ref="D92:E92"/>
    <mergeCell ref="F92:I92"/>
    <mergeCell ref="F78:I78"/>
    <mergeCell ref="B79:C79"/>
    <mergeCell ref="D79:E79"/>
    <mergeCell ref="F79:I79"/>
    <mergeCell ref="B82:C82"/>
    <mergeCell ref="D82:E82"/>
    <mergeCell ref="F82:I82"/>
    <mergeCell ref="A83:A89"/>
    <mergeCell ref="B83:C83"/>
    <mergeCell ref="D83:E83"/>
    <mergeCell ref="F83:I83"/>
    <mergeCell ref="B84:C84"/>
    <mergeCell ref="D84:E84"/>
    <mergeCell ref="F84:I84"/>
    <mergeCell ref="B87:C87"/>
    <mergeCell ref="D87:E87"/>
    <mergeCell ref="F87:I87"/>
    <mergeCell ref="B88:C88"/>
    <mergeCell ref="D88:E88"/>
    <mergeCell ref="F88:I88"/>
    <mergeCell ref="B85:C85"/>
    <mergeCell ref="D85:E85"/>
    <mergeCell ref="F85:I85"/>
    <mergeCell ref="B86:C86"/>
    <mergeCell ref="B76:C76"/>
    <mergeCell ref="D76:E76"/>
    <mergeCell ref="F76:I76"/>
    <mergeCell ref="B77:C77"/>
    <mergeCell ref="D77:E77"/>
    <mergeCell ref="F77:I77"/>
    <mergeCell ref="A73:A82"/>
    <mergeCell ref="B73:C73"/>
    <mergeCell ref="D73:E73"/>
    <mergeCell ref="F73:I73"/>
    <mergeCell ref="B74:C74"/>
    <mergeCell ref="D74:E74"/>
    <mergeCell ref="F74:I74"/>
    <mergeCell ref="B75:C75"/>
    <mergeCell ref="D75:E75"/>
    <mergeCell ref="F75:I75"/>
    <mergeCell ref="B80:C80"/>
    <mergeCell ref="D80:E80"/>
    <mergeCell ref="F80:I80"/>
    <mergeCell ref="B81:C81"/>
    <mergeCell ref="D81:E81"/>
    <mergeCell ref="F81:I81"/>
    <mergeCell ref="B78:C78"/>
    <mergeCell ref="D78:E78"/>
    <mergeCell ref="B43:I46"/>
    <mergeCell ref="B51:I54"/>
    <mergeCell ref="B57:I60"/>
    <mergeCell ref="B64:I67"/>
    <mergeCell ref="B72:C72"/>
    <mergeCell ref="D72:E72"/>
    <mergeCell ref="F72:I72"/>
    <mergeCell ref="A31:A33"/>
    <mergeCell ref="B31:E31"/>
    <mergeCell ref="F31:I31"/>
    <mergeCell ref="B32:E33"/>
    <mergeCell ref="F32:I33"/>
    <mergeCell ref="B36:I39"/>
    <mergeCell ref="B22:I25"/>
    <mergeCell ref="A28:A30"/>
    <mergeCell ref="B28:E28"/>
    <mergeCell ref="F28:I28"/>
    <mergeCell ref="B29:E30"/>
    <mergeCell ref="F29:I30"/>
    <mergeCell ref="A4:D4"/>
    <mergeCell ref="E4:I4"/>
    <mergeCell ref="A13:E13"/>
    <mergeCell ref="F13:I13"/>
    <mergeCell ref="A14:E15"/>
    <mergeCell ref="G14:H15"/>
  </mergeCells>
  <phoneticPr fontId="6"/>
  <dataValidations count="1">
    <dataValidation type="list" allowBlank="1" showInputMessage="1" showErrorMessage="1" sqref="G14:H15" xr:uid="{0DFAB0FF-D97E-45C0-9842-614A353CDA74}">
      <formula1>$J$14:$J$15</formula1>
    </dataValidation>
  </dataValidations>
  <pageMargins left="0.7" right="0.7" top="0.75" bottom="0.75" header="0.3" footer="0.3"/>
  <pageSetup paperSize="9" scale="97" orientation="portrait" r:id="rId1"/>
  <rowBreaks count="4" manualBreakCount="4">
    <brk id="34" max="8" man="1"/>
    <brk id="47" max="8" man="1"/>
    <brk id="67" max="8" man="1"/>
    <brk id="108"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チェック 1">
              <controlPr defaultSize="0" autoPict="0">
                <anchor moveWithCells="1">
                  <from>
                    <xdr:col>0</xdr:col>
                    <xdr:colOff>236220</xdr:colOff>
                    <xdr:row>4</xdr:row>
                    <xdr:rowOff>7620</xdr:rowOff>
                  </from>
                  <to>
                    <xdr:col>0</xdr:col>
                    <xdr:colOff>541020</xdr:colOff>
                    <xdr:row>5</xdr:row>
                    <xdr:rowOff>0</xdr:rowOff>
                  </to>
                </anchor>
              </controlPr>
            </control>
          </mc:Choice>
        </mc:AlternateContent>
        <mc:AlternateContent xmlns:mc="http://schemas.openxmlformats.org/markup-compatibility/2006">
          <mc:Choice Requires="x14">
            <control shapeId="17410" r:id="rId5" name="チェック 2">
              <controlPr defaultSize="0" autoPict="0">
                <anchor moveWithCells="1">
                  <from>
                    <xdr:col>0</xdr:col>
                    <xdr:colOff>236220</xdr:colOff>
                    <xdr:row>5</xdr:row>
                    <xdr:rowOff>7620</xdr:rowOff>
                  </from>
                  <to>
                    <xdr:col>0</xdr:col>
                    <xdr:colOff>541020</xdr:colOff>
                    <xdr:row>6</xdr:row>
                    <xdr:rowOff>0</xdr:rowOff>
                  </to>
                </anchor>
              </controlPr>
            </control>
          </mc:Choice>
        </mc:AlternateContent>
        <mc:AlternateContent xmlns:mc="http://schemas.openxmlformats.org/markup-compatibility/2006">
          <mc:Choice Requires="x14">
            <control shapeId="17411" r:id="rId6" name="チェック 3">
              <controlPr defaultSize="0" autoPict="0">
                <anchor moveWithCells="1">
                  <from>
                    <xdr:col>0</xdr:col>
                    <xdr:colOff>236220</xdr:colOff>
                    <xdr:row>6</xdr:row>
                    <xdr:rowOff>7620</xdr:rowOff>
                  </from>
                  <to>
                    <xdr:col>0</xdr:col>
                    <xdr:colOff>541020</xdr:colOff>
                    <xdr:row>7</xdr:row>
                    <xdr:rowOff>0</xdr:rowOff>
                  </to>
                </anchor>
              </controlPr>
            </control>
          </mc:Choice>
        </mc:AlternateContent>
        <mc:AlternateContent xmlns:mc="http://schemas.openxmlformats.org/markup-compatibility/2006">
          <mc:Choice Requires="x14">
            <control shapeId="17412" r:id="rId7" name="チェック 4">
              <controlPr defaultSize="0" autoPict="0">
                <anchor moveWithCells="1">
                  <from>
                    <xdr:col>4</xdr:col>
                    <xdr:colOff>236220</xdr:colOff>
                    <xdr:row>4</xdr:row>
                    <xdr:rowOff>7620</xdr:rowOff>
                  </from>
                  <to>
                    <xdr:col>4</xdr:col>
                    <xdr:colOff>541020</xdr:colOff>
                    <xdr:row>5</xdr:row>
                    <xdr:rowOff>0</xdr:rowOff>
                  </to>
                </anchor>
              </controlPr>
            </control>
          </mc:Choice>
        </mc:AlternateContent>
        <mc:AlternateContent xmlns:mc="http://schemas.openxmlformats.org/markup-compatibility/2006">
          <mc:Choice Requires="x14">
            <control shapeId="17413" r:id="rId8" name="チェック 5">
              <controlPr defaultSize="0" autoPict="0">
                <anchor moveWithCells="1">
                  <from>
                    <xdr:col>4</xdr:col>
                    <xdr:colOff>236220</xdr:colOff>
                    <xdr:row>5</xdr:row>
                    <xdr:rowOff>7620</xdr:rowOff>
                  </from>
                  <to>
                    <xdr:col>4</xdr:col>
                    <xdr:colOff>541020</xdr:colOff>
                    <xdr:row>6</xdr:row>
                    <xdr:rowOff>0</xdr:rowOff>
                  </to>
                </anchor>
              </controlPr>
            </control>
          </mc:Choice>
        </mc:AlternateContent>
        <mc:AlternateContent xmlns:mc="http://schemas.openxmlformats.org/markup-compatibility/2006">
          <mc:Choice Requires="x14">
            <control shapeId="17414" r:id="rId9" name="チェック 10">
              <controlPr defaultSize="0" autoPict="0">
                <anchor moveWithCells="1">
                  <from>
                    <xdr:col>0</xdr:col>
                    <xdr:colOff>236220</xdr:colOff>
                    <xdr:row>106</xdr:row>
                    <xdr:rowOff>7620</xdr:rowOff>
                  </from>
                  <to>
                    <xdr:col>0</xdr:col>
                    <xdr:colOff>541020</xdr:colOff>
                    <xdr:row>107</xdr:row>
                    <xdr:rowOff>0</xdr:rowOff>
                  </to>
                </anchor>
              </controlPr>
            </control>
          </mc:Choice>
        </mc:AlternateContent>
        <mc:AlternateContent xmlns:mc="http://schemas.openxmlformats.org/markup-compatibility/2006">
          <mc:Choice Requires="x14">
            <control shapeId="17415" r:id="rId10" name="チェック 11">
              <controlPr defaultSize="0" autoPict="0">
                <anchor moveWithCells="1">
                  <from>
                    <xdr:col>0</xdr:col>
                    <xdr:colOff>236220</xdr:colOff>
                    <xdr:row>105</xdr:row>
                    <xdr:rowOff>7620</xdr:rowOff>
                  </from>
                  <to>
                    <xdr:col>0</xdr:col>
                    <xdr:colOff>541020</xdr:colOff>
                    <xdr:row>106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32"/>
  <sheetViews>
    <sheetView zoomScale="80" zoomScaleNormal="80" workbookViewId="0">
      <selection activeCell="C6" sqref="C6"/>
    </sheetView>
  </sheetViews>
  <sheetFormatPr defaultRowHeight="21.6" customHeight="1" x14ac:dyDescent="0.45"/>
  <cols>
    <col min="1" max="1" width="20.5" customWidth="1"/>
    <col min="2" max="3" width="17" customWidth="1"/>
    <col min="4" max="4" width="20" customWidth="1"/>
  </cols>
  <sheetData>
    <row r="1" spans="1:4" ht="21.6" customHeight="1" x14ac:dyDescent="0.45">
      <c r="D1" s="2" t="s">
        <v>25</v>
      </c>
    </row>
    <row r="2" spans="1:4" ht="21.6" customHeight="1" x14ac:dyDescent="0.45">
      <c r="A2" s="1" t="s">
        <v>88</v>
      </c>
      <c r="B2" s="1"/>
      <c r="C2" s="1"/>
      <c r="D2" s="1"/>
    </row>
    <row r="4" spans="1:4" ht="21.6" customHeight="1" x14ac:dyDescent="0.45">
      <c r="A4" t="s">
        <v>88</v>
      </c>
      <c r="C4" s="6" t="s">
        <v>57</v>
      </c>
    </row>
    <row r="5" spans="1:4" s="4" customFormat="1" ht="21.6" customHeight="1" x14ac:dyDescent="0.45">
      <c r="A5" s="2"/>
      <c r="B5" s="2" t="s">
        <v>29</v>
      </c>
      <c r="C5" s="2" t="s">
        <v>65</v>
      </c>
    </row>
    <row r="6" spans="1:4" ht="21.6" customHeight="1" x14ac:dyDescent="0.45">
      <c r="A6" s="10" t="s">
        <v>68</v>
      </c>
      <c r="B6" s="17"/>
      <c r="C6" s="17"/>
    </row>
    <row r="7" spans="1:4" ht="21.6" customHeight="1" x14ac:dyDescent="0.45">
      <c r="A7" s="10" t="s">
        <v>69</v>
      </c>
      <c r="B7" s="18">
        <f>B26</f>
        <v>0</v>
      </c>
      <c r="C7" s="18">
        <f>C26</f>
        <v>0</v>
      </c>
    </row>
    <row r="8" spans="1:4" ht="21.6" customHeight="1" x14ac:dyDescent="0.45">
      <c r="A8" s="10" t="s">
        <v>70</v>
      </c>
      <c r="B8" s="17"/>
      <c r="C8" s="17"/>
    </row>
    <row r="9" spans="1:4" ht="21.6" customHeight="1" x14ac:dyDescent="0.45">
      <c r="A9" s="10" t="s">
        <v>89</v>
      </c>
      <c r="B9" s="17"/>
      <c r="C9" s="17"/>
    </row>
    <row r="10" spans="1:4" ht="21.6" customHeight="1" x14ac:dyDescent="0.45">
      <c r="A10" s="23" t="s">
        <v>90</v>
      </c>
      <c r="B10" s="25"/>
      <c r="C10" s="25"/>
    </row>
    <row r="11" spans="1:4" ht="21.6" customHeight="1" x14ac:dyDescent="0.45">
      <c r="A11" s="24" t="s">
        <v>91</v>
      </c>
      <c r="B11" s="26">
        <f>SUM(B6:B10)</f>
        <v>0</v>
      </c>
      <c r="C11" s="26">
        <f>SUM(C6:C10)</f>
        <v>0</v>
      </c>
    </row>
    <row r="12" spans="1:4" ht="21.6" customHeight="1" x14ac:dyDescent="0.45">
      <c r="A12" t="s">
        <v>92</v>
      </c>
    </row>
    <row r="13" spans="1:4" ht="21.6" customHeight="1" x14ac:dyDescent="0.45">
      <c r="A13" t="s">
        <v>93</v>
      </c>
    </row>
    <row r="15" spans="1:4" ht="21.6" customHeight="1" x14ac:dyDescent="0.45">
      <c r="A15" t="s">
        <v>94</v>
      </c>
      <c r="D15" s="6" t="s">
        <v>57</v>
      </c>
    </row>
    <row r="16" spans="1:4" s="4" customFormat="1" ht="21.6" customHeight="1" x14ac:dyDescent="0.45">
      <c r="A16" s="2"/>
      <c r="B16" s="2" t="s">
        <v>29</v>
      </c>
      <c r="C16" s="2" t="s">
        <v>65</v>
      </c>
      <c r="D16" s="2" t="s">
        <v>83</v>
      </c>
    </row>
    <row r="17" spans="1:4" ht="21.6" customHeight="1" x14ac:dyDescent="0.45">
      <c r="A17" s="10" t="s">
        <v>95</v>
      </c>
      <c r="B17" s="17"/>
      <c r="C17" s="17"/>
      <c r="D17" s="10"/>
    </row>
    <row r="18" spans="1:4" ht="21.6" customHeight="1" x14ac:dyDescent="0.45">
      <c r="A18" s="10" t="s">
        <v>36</v>
      </c>
      <c r="B18" s="17"/>
      <c r="C18" s="17"/>
      <c r="D18" s="10"/>
    </row>
    <row r="19" spans="1:4" ht="21.6" customHeight="1" x14ac:dyDescent="0.45">
      <c r="A19" s="10" t="s">
        <v>96</v>
      </c>
      <c r="B19" s="17"/>
      <c r="C19" s="17"/>
      <c r="D19" s="10"/>
    </row>
    <row r="20" spans="1:4" ht="21.6" customHeight="1" x14ac:dyDescent="0.45">
      <c r="A20" s="10" t="s">
        <v>97</v>
      </c>
      <c r="B20" s="17"/>
      <c r="C20" s="17"/>
      <c r="D20" s="10"/>
    </row>
    <row r="21" spans="1:4" ht="21.6" customHeight="1" x14ac:dyDescent="0.45">
      <c r="A21" s="10" t="s">
        <v>98</v>
      </c>
      <c r="B21" s="17"/>
      <c r="C21" s="17"/>
      <c r="D21" s="10"/>
    </row>
    <row r="22" spans="1:4" ht="21.6" customHeight="1" x14ac:dyDescent="0.45">
      <c r="A22" s="10" t="s">
        <v>99</v>
      </c>
      <c r="B22" s="17"/>
      <c r="C22" s="17"/>
      <c r="D22" s="10"/>
    </row>
    <row r="23" spans="1:4" ht="21.6" customHeight="1" x14ac:dyDescent="0.45">
      <c r="A23" s="10" t="s">
        <v>100</v>
      </c>
      <c r="B23" s="17"/>
      <c r="C23" s="17"/>
      <c r="D23" s="10"/>
    </row>
    <row r="24" spans="1:4" ht="21.6" customHeight="1" x14ac:dyDescent="0.45">
      <c r="A24" s="10" t="s">
        <v>101</v>
      </c>
      <c r="B24" s="17"/>
      <c r="C24" s="17"/>
      <c r="D24" s="10"/>
    </row>
    <row r="25" spans="1:4" ht="21.6" customHeight="1" x14ac:dyDescent="0.45">
      <c r="A25" s="23" t="s">
        <v>102</v>
      </c>
      <c r="B25" s="25"/>
      <c r="C25" s="25"/>
      <c r="D25" s="23"/>
    </row>
    <row r="26" spans="1:4" ht="21.6" customHeight="1" x14ac:dyDescent="0.45">
      <c r="A26" s="24" t="s">
        <v>103</v>
      </c>
      <c r="B26" s="26">
        <f>SUM(B17:B25)</f>
        <v>0</v>
      </c>
      <c r="C26" s="26">
        <f>SUM(C17:C25)</f>
        <v>0</v>
      </c>
      <c r="D26" s="27"/>
    </row>
    <row r="27" spans="1:4" ht="21.6" customHeight="1" x14ac:dyDescent="0.45">
      <c r="A27" t="s">
        <v>104</v>
      </c>
    </row>
    <row r="29" spans="1:4" ht="21.6" customHeight="1" x14ac:dyDescent="0.45">
      <c r="A29" t="s">
        <v>72</v>
      </c>
      <c r="C29" s="6" t="s">
        <v>108</v>
      </c>
    </row>
    <row r="30" spans="1:4" ht="21.6" customHeight="1" x14ac:dyDescent="0.45">
      <c r="A30" s="10"/>
      <c r="B30" s="2" t="s">
        <v>29</v>
      </c>
      <c r="C30" s="2" t="s">
        <v>65</v>
      </c>
    </row>
    <row r="31" spans="1:4" ht="21.6" customHeight="1" x14ac:dyDescent="0.45">
      <c r="A31" s="10" t="s">
        <v>105</v>
      </c>
      <c r="B31" s="3"/>
      <c r="C31" s="3"/>
    </row>
    <row r="32" spans="1:4" ht="21.6" customHeight="1" x14ac:dyDescent="0.45">
      <c r="A32" t="s">
        <v>106</v>
      </c>
    </row>
  </sheetData>
  <phoneticPr fontId="1" type="Hiragan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91F22-3969-423B-A0DE-F2F5D408873C}">
  <sheetPr codeName="Sheet11"/>
  <dimension ref="A1:N119"/>
  <sheetViews>
    <sheetView view="pageBreakPreview" zoomScale="70" zoomScaleSheetLayoutView="70" workbookViewId="0">
      <selection activeCell="B113" sqref="B113:C113"/>
    </sheetView>
  </sheetViews>
  <sheetFormatPr defaultColWidth="8.796875" defaultRowHeight="13.2" x14ac:dyDescent="0.45"/>
  <cols>
    <col min="1" max="1" width="8.796875" style="29"/>
    <col min="2" max="4" width="8.796875" style="29" customWidth="1"/>
    <col min="5" max="6" width="8.796875" style="29"/>
    <col min="7" max="7" width="8.796875" style="29" customWidth="1"/>
    <col min="8" max="16384" width="8.796875" style="29"/>
  </cols>
  <sheetData>
    <row r="1" spans="1:14" x14ac:dyDescent="0.45">
      <c r="A1" s="29" t="s">
        <v>5</v>
      </c>
    </row>
    <row r="2" spans="1:14" x14ac:dyDescent="0.45">
      <c r="A2" s="30" t="s">
        <v>73</v>
      </c>
      <c r="B2" s="30"/>
      <c r="C2" s="30"/>
      <c r="D2" s="30"/>
      <c r="E2" s="30"/>
      <c r="F2" s="30"/>
      <c r="G2" s="30"/>
      <c r="H2" s="30"/>
      <c r="I2" s="30"/>
    </row>
    <row r="3" spans="1:14" x14ac:dyDescent="0.45">
      <c r="A3" s="29" t="s">
        <v>35</v>
      </c>
    </row>
    <row r="4" spans="1:14" x14ac:dyDescent="0.45">
      <c r="A4" s="165" t="s">
        <v>23</v>
      </c>
      <c r="B4" s="110"/>
      <c r="C4" s="110"/>
      <c r="D4" s="166"/>
      <c r="E4" s="165" t="s">
        <v>2</v>
      </c>
      <c r="F4" s="110"/>
      <c r="G4" s="110"/>
      <c r="H4" s="110"/>
      <c r="I4" s="166"/>
      <c r="J4" s="29" t="s">
        <v>53</v>
      </c>
      <c r="K4" s="29" t="s">
        <v>116</v>
      </c>
      <c r="L4" s="29" t="s">
        <v>117</v>
      </c>
      <c r="M4" s="29" t="s">
        <v>107</v>
      </c>
      <c r="N4" s="29" t="s">
        <v>118</v>
      </c>
    </row>
    <row r="5" spans="1:14" ht="15.6" customHeight="1" x14ac:dyDescent="0.45">
      <c r="A5" s="56"/>
      <c r="B5" s="49" t="s">
        <v>42</v>
      </c>
      <c r="C5" s="49"/>
      <c r="D5" s="50"/>
      <c r="E5" s="56"/>
      <c r="F5" s="49" t="s">
        <v>38</v>
      </c>
      <c r="G5" s="49"/>
      <c r="H5" s="49"/>
      <c r="I5" s="50"/>
      <c r="J5" s="29" t="b">
        <v>0</v>
      </c>
      <c r="K5" s="29" t="b">
        <v>0</v>
      </c>
      <c r="L5" s="29" t="b">
        <v>0</v>
      </c>
      <c r="M5" s="29" t="b">
        <v>0</v>
      </c>
      <c r="N5" s="29" t="b">
        <v>0</v>
      </c>
    </row>
    <row r="6" spans="1:14" ht="15.6" customHeight="1" x14ac:dyDescent="0.45">
      <c r="A6" s="57"/>
      <c r="B6" s="29" t="s">
        <v>37</v>
      </c>
      <c r="D6" s="58"/>
      <c r="E6" s="57"/>
      <c r="F6" s="29" t="s">
        <v>41</v>
      </c>
      <c r="I6" s="58"/>
    </row>
    <row r="7" spans="1:14" ht="15.6" customHeight="1" x14ac:dyDescent="0.45">
      <c r="A7" s="59"/>
      <c r="B7" s="51" t="s">
        <v>43</v>
      </c>
      <c r="C7" s="51"/>
      <c r="D7" s="52"/>
      <c r="E7" s="60"/>
      <c r="F7" s="51"/>
      <c r="G7" s="51"/>
      <c r="H7" s="51"/>
      <c r="I7" s="52"/>
    </row>
    <row r="8" spans="1:14" x14ac:dyDescent="0.45">
      <c r="A8" s="36" t="s">
        <v>153</v>
      </c>
    </row>
    <row r="9" spans="1:14" x14ac:dyDescent="0.45">
      <c r="A9" s="36" t="s">
        <v>154</v>
      </c>
    </row>
    <row r="10" spans="1:14" x14ac:dyDescent="0.45">
      <c r="A10" s="36" t="s">
        <v>155</v>
      </c>
    </row>
    <row r="12" spans="1:14" x14ac:dyDescent="0.45">
      <c r="A12" s="29" t="s">
        <v>21</v>
      </c>
    </row>
    <row r="13" spans="1:14" x14ac:dyDescent="0.45">
      <c r="A13" s="165" t="s">
        <v>159</v>
      </c>
      <c r="B13" s="110"/>
      <c r="C13" s="110"/>
      <c r="D13" s="110"/>
      <c r="E13" s="166"/>
      <c r="F13" s="165" t="s">
        <v>152</v>
      </c>
      <c r="G13" s="110"/>
      <c r="H13" s="110"/>
      <c r="I13" s="166"/>
    </row>
    <row r="14" spans="1:14" x14ac:dyDescent="0.45">
      <c r="A14" s="185"/>
      <c r="B14" s="186"/>
      <c r="C14" s="186"/>
      <c r="D14" s="186"/>
      <c r="E14" s="187"/>
      <c r="F14" s="49"/>
      <c r="G14" s="191"/>
      <c r="H14" s="191"/>
      <c r="I14" s="50"/>
      <c r="J14" s="29" t="s">
        <v>214</v>
      </c>
    </row>
    <row r="15" spans="1:14" x14ac:dyDescent="0.45">
      <c r="A15" s="188"/>
      <c r="B15" s="189"/>
      <c r="C15" s="189"/>
      <c r="D15" s="189"/>
      <c r="E15" s="190"/>
      <c r="F15" s="51"/>
      <c r="G15" s="192"/>
      <c r="H15" s="192"/>
      <c r="I15" s="52"/>
      <c r="J15" s="29" t="s">
        <v>215</v>
      </c>
    </row>
    <row r="16" spans="1:14" x14ac:dyDescent="0.45">
      <c r="A16" s="36" t="s">
        <v>158</v>
      </c>
    </row>
    <row r="17" spans="1:9" x14ac:dyDescent="0.45">
      <c r="A17" s="36" t="s">
        <v>156</v>
      </c>
    </row>
    <row r="19" spans="1:9" x14ac:dyDescent="0.45">
      <c r="A19" s="29" t="s">
        <v>44</v>
      </c>
    </row>
    <row r="20" spans="1:9" x14ac:dyDescent="0.45">
      <c r="A20" s="29" t="s">
        <v>16</v>
      </c>
    </row>
    <row r="21" spans="1:9" x14ac:dyDescent="0.45">
      <c r="A21" s="29" t="s">
        <v>129</v>
      </c>
    </row>
    <row r="22" spans="1:9" ht="16.05" customHeight="1" x14ac:dyDescent="0.45">
      <c r="B22" s="167"/>
      <c r="C22" s="167"/>
      <c r="D22" s="167"/>
      <c r="E22" s="167"/>
      <c r="F22" s="167"/>
      <c r="G22" s="167"/>
      <c r="H22" s="167"/>
      <c r="I22" s="167"/>
    </row>
    <row r="23" spans="1:9" ht="16.05" customHeight="1" x14ac:dyDescent="0.45">
      <c r="B23" s="167"/>
      <c r="C23" s="167"/>
      <c r="D23" s="167"/>
      <c r="E23" s="167"/>
      <c r="F23" s="167"/>
      <c r="G23" s="167"/>
      <c r="H23" s="167"/>
      <c r="I23" s="167"/>
    </row>
    <row r="24" spans="1:9" ht="16.05" customHeight="1" x14ac:dyDescent="0.45">
      <c r="B24" s="167"/>
      <c r="C24" s="167"/>
      <c r="D24" s="167"/>
      <c r="E24" s="167"/>
      <c r="F24" s="167"/>
      <c r="G24" s="167"/>
      <c r="H24" s="167"/>
      <c r="I24" s="167"/>
    </row>
    <row r="25" spans="1:9" ht="16.05" customHeight="1" x14ac:dyDescent="0.45">
      <c r="B25" s="167"/>
      <c r="C25" s="167"/>
      <c r="D25" s="167"/>
      <c r="E25" s="167"/>
      <c r="F25" s="167"/>
      <c r="G25" s="167"/>
      <c r="H25" s="167"/>
      <c r="I25" s="167"/>
    </row>
    <row r="26" spans="1:9" ht="18" customHeight="1" x14ac:dyDescent="0.45"/>
    <row r="27" spans="1:9" x14ac:dyDescent="0.45">
      <c r="A27" s="29" t="s">
        <v>130</v>
      </c>
    </row>
    <row r="28" spans="1:9" x14ac:dyDescent="0.45">
      <c r="A28" s="169" t="s">
        <v>45</v>
      </c>
      <c r="B28" s="169" t="s">
        <v>46</v>
      </c>
      <c r="C28" s="169"/>
      <c r="D28" s="169"/>
      <c r="E28" s="169"/>
      <c r="F28" s="169" t="s">
        <v>47</v>
      </c>
      <c r="G28" s="169"/>
      <c r="H28" s="169"/>
      <c r="I28" s="169"/>
    </row>
    <row r="29" spans="1:9" ht="34.049999999999997" customHeight="1" x14ac:dyDescent="0.45">
      <c r="A29" s="169"/>
      <c r="B29" s="170"/>
      <c r="C29" s="171"/>
      <c r="D29" s="171"/>
      <c r="E29" s="172"/>
      <c r="F29" s="170"/>
      <c r="G29" s="171"/>
      <c r="H29" s="171"/>
      <c r="I29" s="172"/>
    </row>
    <row r="30" spans="1:9" ht="34.049999999999997" customHeight="1" x14ac:dyDescent="0.45">
      <c r="A30" s="169"/>
      <c r="B30" s="173"/>
      <c r="C30" s="174"/>
      <c r="D30" s="174"/>
      <c r="E30" s="175"/>
      <c r="F30" s="173"/>
      <c r="G30" s="174"/>
      <c r="H30" s="174"/>
      <c r="I30" s="175"/>
    </row>
    <row r="31" spans="1:9" x14ac:dyDescent="0.45">
      <c r="A31" s="176" t="s">
        <v>49</v>
      </c>
      <c r="B31" s="169" t="s">
        <v>50</v>
      </c>
      <c r="C31" s="169"/>
      <c r="D31" s="169"/>
      <c r="E31" s="169"/>
      <c r="F31" s="169" t="s">
        <v>51</v>
      </c>
      <c r="G31" s="169"/>
      <c r="H31" s="169"/>
      <c r="I31" s="169"/>
    </row>
    <row r="32" spans="1:9" ht="34.049999999999997" customHeight="1" x14ac:dyDescent="0.45">
      <c r="A32" s="176"/>
      <c r="B32" s="170"/>
      <c r="C32" s="171"/>
      <c r="D32" s="171"/>
      <c r="E32" s="172"/>
      <c r="F32" s="170"/>
      <c r="G32" s="171"/>
      <c r="H32" s="171"/>
      <c r="I32" s="172"/>
    </row>
    <row r="33" spans="1:9" ht="34.049999999999997" customHeight="1" x14ac:dyDescent="0.45">
      <c r="A33" s="176"/>
      <c r="B33" s="173"/>
      <c r="C33" s="174"/>
      <c r="D33" s="174"/>
      <c r="E33" s="175"/>
      <c r="F33" s="173"/>
      <c r="G33" s="174"/>
      <c r="H33" s="174"/>
      <c r="I33" s="175"/>
    </row>
    <row r="35" spans="1:9" x14ac:dyDescent="0.45">
      <c r="A35" s="36" t="s">
        <v>221</v>
      </c>
    </row>
    <row r="36" spans="1:9" ht="64.05" customHeight="1" x14ac:dyDescent="0.45">
      <c r="B36" s="168"/>
      <c r="C36" s="168"/>
      <c r="D36" s="168"/>
      <c r="E36" s="168"/>
      <c r="F36" s="168"/>
      <c r="G36" s="168"/>
      <c r="H36" s="168"/>
      <c r="I36" s="168"/>
    </row>
    <row r="37" spans="1:9" ht="64.05" customHeight="1" x14ac:dyDescent="0.45">
      <c r="B37" s="168"/>
      <c r="C37" s="168"/>
      <c r="D37" s="168"/>
      <c r="E37" s="168"/>
      <c r="F37" s="168"/>
      <c r="G37" s="168"/>
      <c r="H37" s="168"/>
      <c r="I37" s="168"/>
    </row>
    <row r="39" spans="1:9" x14ac:dyDescent="0.45">
      <c r="A39" s="29" t="s">
        <v>54</v>
      </c>
    </row>
    <row r="40" spans="1:9" ht="64.05" customHeight="1" x14ac:dyDescent="0.45">
      <c r="B40" s="168"/>
      <c r="C40" s="168"/>
      <c r="D40" s="168"/>
      <c r="E40" s="168"/>
      <c r="F40" s="168"/>
      <c r="G40" s="168"/>
      <c r="H40" s="168"/>
      <c r="I40" s="168"/>
    </row>
    <row r="41" spans="1:9" ht="64.05" customHeight="1" x14ac:dyDescent="0.45">
      <c r="B41" s="168"/>
      <c r="C41" s="168"/>
      <c r="D41" s="168"/>
      <c r="E41" s="168"/>
      <c r="F41" s="168"/>
      <c r="G41" s="168"/>
      <c r="H41" s="168"/>
      <c r="I41" s="168"/>
    </row>
    <row r="42" spans="1:9" ht="64.05" customHeight="1" x14ac:dyDescent="0.45">
      <c r="B42" s="168"/>
      <c r="C42" s="168"/>
      <c r="D42" s="168"/>
      <c r="E42" s="168"/>
      <c r="F42" s="168"/>
      <c r="G42" s="168"/>
      <c r="H42" s="168"/>
      <c r="I42" s="168"/>
    </row>
    <row r="44" spans="1:9" x14ac:dyDescent="0.45">
      <c r="A44" s="29" t="s">
        <v>55</v>
      </c>
    </row>
    <row r="45" spans="1:9" x14ac:dyDescent="0.45">
      <c r="A45" s="29" t="s">
        <v>56</v>
      </c>
    </row>
    <row r="46" spans="1:9" ht="64.05" customHeight="1" x14ac:dyDescent="0.45">
      <c r="B46" s="168"/>
      <c r="C46" s="168"/>
      <c r="D46" s="168"/>
      <c r="E46" s="168"/>
      <c r="F46" s="168"/>
      <c r="G46" s="168"/>
      <c r="H46" s="168"/>
      <c r="I46" s="168"/>
    </row>
    <row r="47" spans="1:9" ht="64.05" customHeight="1" x14ac:dyDescent="0.45">
      <c r="B47" s="168"/>
      <c r="C47" s="168"/>
      <c r="D47" s="168"/>
      <c r="E47" s="168"/>
      <c r="F47" s="168"/>
      <c r="G47" s="168"/>
      <c r="H47" s="168"/>
      <c r="I47" s="168"/>
    </row>
    <row r="49" spans="1:9" x14ac:dyDescent="0.45">
      <c r="A49" s="29" t="s">
        <v>52</v>
      </c>
    </row>
    <row r="50" spans="1:9" ht="31.95" customHeight="1" x14ac:dyDescent="0.45">
      <c r="B50" s="168"/>
      <c r="C50" s="168"/>
      <c r="D50" s="168"/>
      <c r="E50" s="168"/>
      <c r="F50" s="168"/>
      <c r="G50" s="168"/>
      <c r="H50" s="168"/>
      <c r="I50" s="168"/>
    </row>
    <row r="51" spans="1:9" ht="31.95" customHeight="1" x14ac:dyDescent="0.45">
      <c r="B51" s="168"/>
      <c r="C51" s="168"/>
      <c r="D51" s="168"/>
      <c r="E51" s="168"/>
      <c r="F51" s="168"/>
      <c r="G51" s="168"/>
      <c r="H51" s="168"/>
      <c r="I51" s="168"/>
    </row>
    <row r="52" spans="1:9" ht="31.95" customHeight="1" x14ac:dyDescent="0.45">
      <c r="B52" s="168"/>
      <c r="C52" s="168"/>
      <c r="D52" s="168"/>
      <c r="E52" s="168"/>
      <c r="F52" s="168"/>
      <c r="G52" s="168"/>
      <c r="H52" s="168"/>
      <c r="I52" s="168"/>
    </row>
    <row r="54" spans="1:9" x14ac:dyDescent="0.45">
      <c r="A54" s="29" t="s">
        <v>58</v>
      </c>
    </row>
    <row r="55" spans="1:9" ht="48" customHeight="1" x14ac:dyDescent="0.45">
      <c r="B55" s="168"/>
      <c r="C55" s="168"/>
      <c r="D55" s="168"/>
      <c r="E55" s="168"/>
      <c r="F55" s="168"/>
      <c r="G55" s="168"/>
      <c r="H55" s="168"/>
      <c r="I55" s="168"/>
    </row>
    <row r="56" spans="1:9" ht="48" customHeight="1" x14ac:dyDescent="0.45">
      <c r="B56" s="168"/>
      <c r="C56" s="168"/>
      <c r="D56" s="168"/>
      <c r="E56" s="168"/>
      <c r="F56" s="168"/>
      <c r="G56" s="168"/>
      <c r="H56" s="168"/>
      <c r="I56" s="168"/>
    </row>
    <row r="57" spans="1:9" ht="48" customHeight="1" x14ac:dyDescent="0.45">
      <c r="B57" s="168"/>
      <c r="C57" s="168"/>
      <c r="D57" s="168"/>
      <c r="E57" s="168"/>
      <c r="F57" s="168"/>
      <c r="G57" s="168"/>
      <c r="H57" s="168"/>
      <c r="I57" s="168"/>
    </row>
    <row r="59" spans="1:9" x14ac:dyDescent="0.45">
      <c r="A59" s="29" t="s">
        <v>60</v>
      </c>
    </row>
    <row r="60" spans="1:9" x14ac:dyDescent="0.45">
      <c r="A60" s="61"/>
      <c r="B60" s="169" t="s">
        <v>61</v>
      </c>
      <c r="C60" s="169"/>
      <c r="D60" s="169" t="s">
        <v>33</v>
      </c>
      <c r="E60" s="169"/>
      <c r="F60" s="169" t="s">
        <v>62</v>
      </c>
      <c r="G60" s="169"/>
      <c r="H60" s="169"/>
      <c r="I60" s="169"/>
    </row>
    <row r="61" spans="1:9" x14ac:dyDescent="0.45">
      <c r="A61" s="169" t="s">
        <v>63</v>
      </c>
      <c r="B61" s="177"/>
      <c r="C61" s="177"/>
      <c r="D61" s="177"/>
      <c r="E61" s="177"/>
      <c r="F61" s="178"/>
      <c r="G61" s="178"/>
      <c r="H61" s="178"/>
      <c r="I61" s="178"/>
    </row>
    <row r="62" spans="1:9" x14ac:dyDescent="0.45">
      <c r="A62" s="169"/>
      <c r="B62" s="177"/>
      <c r="C62" s="177"/>
      <c r="D62" s="177"/>
      <c r="E62" s="177"/>
      <c r="F62" s="178"/>
      <c r="G62" s="178"/>
      <c r="H62" s="178"/>
      <c r="I62" s="178"/>
    </row>
    <row r="63" spans="1:9" x14ac:dyDescent="0.45">
      <c r="A63" s="169"/>
      <c r="B63" s="177"/>
      <c r="C63" s="177"/>
      <c r="D63" s="177"/>
      <c r="E63" s="177"/>
      <c r="F63" s="178"/>
      <c r="G63" s="178"/>
      <c r="H63" s="178"/>
      <c r="I63" s="178"/>
    </row>
    <row r="64" spans="1:9" hidden="1" x14ac:dyDescent="0.45">
      <c r="A64" s="169"/>
      <c r="B64" s="177"/>
      <c r="C64" s="177"/>
      <c r="D64" s="177"/>
      <c r="E64" s="177"/>
      <c r="F64" s="178"/>
      <c r="G64" s="178"/>
      <c r="H64" s="178"/>
      <c r="I64" s="178"/>
    </row>
    <row r="65" spans="1:9" hidden="1" x14ac:dyDescent="0.45">
      <c r="A65" s="169"/>
      <c r="B65" s="177"/>
      <c r="C65" s="177"/>
      <c r="D65" s="177"/>
      <c r="E65" s="177"/>
      <c r="F65" s="178"/>
      <c r="G65" s="178"/>
      <c r="H65" s="178"/>
      <c r="I65" s="178"/>
    </row>
    <row r="66" spans="1:9" hidden="1" x14ac:dyDescent="0.45">
      <c r="A66" s="169"/>
      <c r="B66" s="177"/>
      <c r="C66" s="177"/>
      <c r="D66" s="177"/>
      <c r="E66" s="177"/>
      <c r="F66" s="178"/>
      <c r="G66" s="178"/>
      <c r="H66" s="178"/>
      <c r="I66" s="178"/>
    </row>
    <row r="67" spans="1:9" hidden="1" x14ac:dyDescent="0.45">
      <c r="A67" s="169"/>
      <c r="B67" s="177"/>
      <c r="C67" s="177"/>
      <c r="D67" s="177"/>
      <c r="E67" s="177"/>
      <c r="F67" s="178"/>
      <c r="G67" s="178"/>
      <c r="H67" s="178"/>
      <c r="I67" s="178"/>
    </row>
    <row r="68" spans="1:9" hidden="1" x14ac:dyDescent="0.45">
      <c r="A68" s="169"/>
      <c r="B68" s="177"/>
      <c r="C68" s="177"/>
      <c r="D68" s="177"/>
      <c r="E68" s="177"/>
      <c r="F68" s="178"/>
      <c r="G68" s="178"/>
      <c r="H68" s="178"/>
      <c r="I68" s="178"/>
    </row>
    <row r="69" spans="1:9" hidden="1" x14ac:dyDescent="0.45">
      <c r="A69" s="169"/>
      <c r="B69" s="177"/>
      <c r="C69" s="177"/>
      <c r="D69" s="177"/>
      <c r="E69" s="177"/>
      <c r="F69" s="178"/>
      <c r="G69" s="178"/>
      <c r="H69" s="178"/>
      <c r="I69" s="178"/>
    </row>
    <row r="70" spans="1:9" hidden="1" x14ac:dyDescent="0.45">
      <c r="A70" s="169"/>
      <c r="B70" s="177"/>
      <c r="C70" s="177"/>
      <c r="D70" s="177"/>
      <c r="E70" s="177"/>
      <c r="F70" s="178"/>
      <c r="G70" s="178"/>
      <c r="H70" s="178"/>
      <c r="I70" s="178"/>
    </row>
    <row r="71" spans="1:9" ht="18" hidden="1" customHeight="1" x14ac:dyDescent="0.45">
      <c r="A71" s="179"/>
      <c r="B71" s="180"/>
      <c r="C71" s="180"/>
      <c r="D71" s="180"/>
      <c r="E71" s="180"/>
      <c r="F71" s="181"/>
      <c r="G71" s="181"/>
      <c r="H71" s="181"/>
      <c r="I71" s="181"/>
    </row>
    <row r="72" spans="1:9" ht="18" hidden="1" customHeight="1" x14ac:dyDescent="0.45">
      <c r="A72" s="179"/>
      <c r="B72" s="180"/>
      <c r="C72" s="182"/>
      <c r="D72" s="180"/>
      <c r="E72" s="182"/>
      <c r="F72" s="181"/>
      <c r="G72" s="183"/>
      <c r="H72" s="183"/>
      <c r="I72" s="184"/>
    </row>
    <row r="73" spans="1:9" ht="18" hidden="1" customHeight="1" x14ac:dyDescent="0.45">
      <c r="A73" s="179"/>
      <c r="B73" s="180"/>
      <c r="C73" s="182"/>
      <c r="D73" s="180"/>
      <c r="E73" s="182"/>
      <c r="F73" s="181"/>
      <c r="G73" s="183"/>
      <c r="H73" s="183"/>
      <c r="I73" s="184"/>
    </row>
    <row r="74" spans="1:9" ht="18" hidden="1" customHeight="1" x14ac:dyDescent="0.45">
      <c r="A74" s="179"/>
      <c r="B74" s="180"/>
      <c r="C74" s="182"/>
      <c r="D74" s="180"/>
      <c r="E74" s="182"/>
      <c r="F74" s="181"/>
      <c r="G74" s="183"/>
      <c r="H74" s="183"/>
      <c r="I74" s="184"/>
    </row>
    <row r="75" spans="1:9" ht="18" hidden="1" customHeight="1" x14ac:dyDescent="0.45">
      <c r="A75" s="179"/>
      <c r="B75" s="180"/>
      <c r="C75" s="182"/>
      <c r="D75" s="180"/>
      <c r="E75" s="182"/>
      <c r="F75" s="181"/>
      <c r="G75" s="183"/>
      <c r="H75" s="183"/>
      <c r="I75" s="184"/>
    </row>
    <row r="76" spans="1:9" hidden="1" x14ac:dyDescent="0.45">
      <c r="A76" s="179"/>
      <c r="B76" s="180"/>
      <c r="C76" s="182"/>
      <c r="D76" s="180"/>
      <c r="E76" s="182"/>
      <c r="F76" s="181"/>
      <c r="G76" s="183"/>
      <c r="H76" s="183"/>
      <c r="I76" s="184"/>
    </row>
    <row r="77" spans="1:9" hidden="1" x14ac:dyDescent="0.45">
      <c r="A77" s="179"/>
      <c r="B77" s="180"/>
      <c r="C77" s="182"/>
      <c r="D77" s="180"/>
      <c r="E77" s="182"/>
      <c r="F77" s="181"/>
      <c r="G77" s="183"/>
      <c r="H77" s="183"/>
      <c r="I77" s="184"/>
    </row>
    <row r="78" spans="1:9" x14ac:dyDescent="0.45">
      <c r="A78" s="199" t="s">
        <v>131</v>
      </c>
      <c r="B78" s="180"/>
      <c r="C78" s="182"/>
      <c r="D78" s="180"/>
      <c r="E78" s="182"/>
      <c r="F78" s="181"/>
      <c r="G78" s="183"/>
      <c r="H78" s="183"/>
      <c r="I78" s="184"/>
    </row>
    <row r="79" spans="1:9" x14ac:dyDescent="0.45">
      <c r="A79" s="200"/>
      <c r="B79" s="180"/>
      <c r="C79" s="182"/>
      <c r="D79" s="180"/>
      <c r="E79" s="182"/>
      <c r="F79" s="181"/>
      <c r="G79" s="183"/>
      <c r="H79" s="183"/>
      <c r="I79" s="184"/>
    </row>
    <row r="80" spans="1:9" x14ac:dyDescent="0.45">
      <c r="A80" s="201"/>
      <c r="B80" s="180"/>
      <c r="C80" s="182"/>
      <c r="D80" s="180"/>
      <c r="E80" s="182"/>
      <c r="F80" s="181"/>
      <c r="G80" s="183"/>
      <c r="H80" s="183"/>
      <c r="I80" s="184"/>
    </row>
    <row r="81" spans="1:9" x14ac:dyDescent="0.45">
      <c r="A81" s="29" t="s">
        <v>160</v>
      </c>
    </row>
    <row r="83" spans="1:9" x14ac:dyDescent="0.45">
      <c r="A83" s="29" t="s">
        <v>81</v>
      </c>
    </row>
    <row r="84" spans="1:9" x14ac:dyDescent="0.45">
      <c r="A84" s="29" t="s">
        <v>163</v>
      </c>
    </row>
    <row r="85" spans="1:9" ht="13.95" customHeight="1" x14ac:dyDescent="0.45">
      <c r="B85" s="114"/>
      <c r="C85" s="114"/>
      <c r="D85" s="114"/>
      <c r="E85" s="114"/>
      <c r="F85" s="114"/>
      <c r="G85" s="114"/>
      <c r="H85" s="114"/>
      <c r="I85" s="114"/>
    </row>
    <row r="86" spans="1:9" ht="13.95" customHeight="1" x14ac:dyDescent="0.45">
      <c r="B86" s="114"/>
      <c r="C86" s="114"/>
      <c r="D86" s="114"/>
      <c r="E86" s="114"/>
      <c r="F86" s="114"/>
      <c r="G86" s="114"/>
      <c r="H86" s="114"/>
      <c r="I86" s="114"/>
    </row>
    <row r="87" spans="1:9" ht="13.95" customHeight="1" x14ac:dyDescent="0.45">
      <c r="B87" s="114"/>
      <c r="C87" s="114"/>
      <c r="D87" s="114"/>
      <c r="E87" s="114"/>
      <c r="F87" s="114"/>
      <c r="G87" s="114"/>
      <c r="H87" s="114"/>
      <c r="I87" s="114"/>
    </row>
    <row r="88" spans="1:9" ht="13.95" customHeight="1" x14ac:dyDescent="0.45">
      <c r="B88" s="114"/>
      <c r="C88" s="114"/>
      <c r="D88" s="114"/>
      <c r="E88" s="114"/>
      <c r="F88" s="114"/>
      <c r="G88" s="114"/>
      <c r="H88" s="114"/>
      <c r="I88" s="114"/>
    </row>
    <row r="89" spans="1:9" ht="13.95" customHeight="1" x14ac:dyDescent="0.45">
      <c r="B89" s="114"/>
      <c r="C89" s="114"/>
      <c r="D89" s="114"/>
      <c r="E89" s="114"/>
      <c r="F89" s="114"/>
      <c r="G89" s="114"/>
      <c r="H89" s="114"/>
      <c r="I89" s="114"/>
    </row>
    <row r="91" spans="1:9" x14ac:dyDescent="0.45">
      <c r="A91" s="29" t="s">
        <v>84</v>
      </c>
    </row>
    <row r="92" spans="1:9" x14ac:dyDescent="0.45">
      <c r="A92" s="32"/>
      <c r="B92" s="29" t="s">
        <v>79</v>
      </c>
      <c r="C92" s="108"/>
      <c r="D92" s="108"/>
      <c r="E92" s="108"/>
      <c r="F92" s="108"/>
      <c r="G92" s="108"/>
      <c r="H92" s="108"/>
      <c r="I92" s="29" t="s">
        <v>80</v>
      </c>
    </row>
    <row r="93" spans="1:9" x14ac:dyDescent="0.45">
      <c r="A93" s="32"/>
      <c r="B93" s="29" t="s">
        <v>78</v>
      </c>
    </row>
    <row r="95" spans="1:9" x14ac:dyDescent="0.45">
      <c r="A95" s="29" t="s">
        <v>77</v>
      </c>
    </row>
    <row r="97" spans="1:9" x14ac:dyDescent="0.45">
      <c r="A97" s="29" t="s">
        <v>76</v>
      </c>
      <c r="G97" s="35"/>
      <c r="I97" s="35" t="s">
        <v>75</v>
      </c>
    </row>
    <row r="98" spans="1:9" x14ac:dyDescent="0.45">
      <c r="A98" s="169" t="s">
        <v>9</v>
      </c>
      <c r="B98" s="193" t="s">
        <v>29</v>
      </c>
      <c r="C98" s="194"/>
      <c r="D98" s="193" t="s">
        <v>63</v>
      </c>
      <c r="E98" s="194"/>
      <c r="F98" s="193" t="s">
        <v>64</v>
      </c>
      <c r="G98" s="194"/>
      <c r="H98" s="193" t="s">
        <v>48</v>
      </c>
      <c r="I98" s="194"/>
    </row>
    <row r="99" spans="1:9" x14ac:dyDescent="0.45">
      <c r="A99" s="169"/>
      <c r="B99" s="195" t="s">
        <v>66</v>
      </c>
      <c r="C99" s="196"/>
      <c r="D99" s="195" t="s">
        <v>66</v>
      </c>
      <c r="E99" s="196"/>
      <c r="F99" s="195" t="s">
        <v>66</v>
      </c>
      <c r="G99" s="196"/>
      <c r="H99" s="212" t="s">
        <v>67</v>
      </c>
      <c r="I99" s="213"/>
    </row>
    <row r="100" spans="1:9" ht="18" customHeight="1" x14ac:dyDescent="0.45">
      <c r="A100" s="53" t="s">
        <v>59</v>
      </c>
      <c r="B100" s="197"/>
      <c r="C100" s="198"/>
      <c r="D100" s="197"/>
      <c r="E100" s="198"/>
      <c r="F100" s="197"/>
      <c r="G100" s="198"/>
      <c r="H100" s="210"/>
      <c r="I100" s="211"/>
    </row>
    <row r="101" spans="1:9" ht="18" customHeight="1" x14ac:dyDescent="0.45">
      <c r="A101" s="53" t="s">
        <v>68</v>
      </c>
      <c r="B101" s="202">
        <f>'付加価値額の算出根拠 '!B6</f>
        <v>0</v>
      </c>
      <c r="C101" s="203"/>
      <c r="D101" s="202">
        <f>'付加価値額の算出根拠 '!C6</f>
        <v>0</v>
      </c>
      <c r="E101" s="203"/>
      <c r="F101" s="202">
        <f>'付加価値額の算出根拠 '!D6</f>
        <v>0</v>
      </c>
      <c r="G101" s="203"/>
      <c r="H101" s="210"/>
      <c r="I101" s="211"/>
    </row>
    <row r="102" spans="1:9" ht="18" customHeight="1" x14ac:dyDescent="0.45">
      <c r="A102" s="53" t="s">
        <v>69</v>
      </c>
      <c r="B102" s="202">
        <f>'付加価値額の算出根拠 '!B26</f>
        <v>0</v>
      </c>
      <c r="C102" s="203"/>
      <c r="D102" s="202">
        <f>'付加価値額の算出根拠 '!C26</f>
        <v>0</v>
      </c>
      <c r="E102" s="203"/>
      <c r="F102" s="202">
        <f>'付加価値額の算出根拠 '!D26</f>
        <v>0</v>
      </c>
      <c r="G102" s="203"/>
      <c r="H102" s="210"/>
      <c r="I102" s="211"/>
    </row>
    <row r="103" spans="1:9" ht="18" customHeight="1" x14ac:dyDescent="0.45">
      <c r="A103" s="53" t="s">
        <v>70</v>
      </c>
      <c r="B103" s="202">
        <f>SUM('付加価値額の算出根拠 '!B8:B10)</f>
        <v>0</v>
      </c>
      <c r="C103" s="203"/>
      <c r="D103" s="202">
        <f>SUM('付加価値額の算出根拠 '!C8:C10)</f>
        <v>0</v>
      </c>
      <c r="E103" s="203"/>
      <c r="F103" s="202">
        <f>SUM('付加価値額の算出根拠 '!D8:D10)</f>
        <v>0</v>
      </c>
      <c r="G103" s="203"/>
      <c r="H103" s="210"/>
      <c r="I103" s="211"/>
    </row>
    <row r="104" spans="1:9" ht="18" customHeight="1" x14ac:dyDescent="0.45">
      <c r="A104" s="53" t="s">
        <v>71</v>
      </c>
      <c r="B104" s="202">
        <f>'付加価値額の算出根拠 '!B11</f>
        <v>0</v>
      </c>
      <c r="C104" s="203"/>
      <c r="D104" s="202">
        <f>'付加価値額の算出根拠 '!C11</f>
        <v>0</v>
      </c>
      <c r="E104" s="203"/>
      <c r="F104" s="202">
        <f>'付加価値額の算出根拠 '!D11</f>
        <v>0</v>
      </c>
      <c r="G104" s="203"/>
      <c r="H104" s="206" t="e">
        <f>IF(OR(F104=0,ISERROR(F104)),
   (D104-B104)/B104,
   (F104-B104)/B104
)</f>
        <v>#DIV/0!</v>
      </c>
      <c r="I104" s="207"/>
    </row>
    <row r="105" spans="1:9" ht="27" customHeight="1" x14ac:dyDescent="0.45">
      <c r="A105" s="54" t="s">
        <v>0</v>
      </c>
      <c r="B105" s="202" t="e">
        <f>B104/B106</f>
        <v>#DIV/0!</v>
      </c>
      <c r="C105" s="203"/>
      <c r="D105" s="202" t="e">
        <f>D104/D106</f>
        <v>#DIV/0!</v>
      </c>
      <c r="E105" s="203"/>
      <c r="F105" s="202" t="e">
        <f>F104/F106</f>
        <v>#DIV/0!</v>
      </c>
      <c r="G105" s="203"/>
      <c r="H105" s="208" t="e">
        <f>IF(ISERROR(F105),(D105-B105)/B105,IF(F105=0,(D105-B105)/B105,(F105-B105)/B105))</f>
        <v>#DIV/0!</v>
      </c>
      <c r="I105" s="209"/>
    </row>
    <row r="106" spans="1:9" ht="18" customHeight="1" x14ac:dyDescent="0.45">
      <c r="A106" s="55" t="s">
        <v>72</v>
      </c>
      <c r="B106" s="204">
        <f>'付加価値額の算出根拠 '!B31</f>
        <v>0</v>
      </c>
      <c r="C106" s="205"/>
      <c r="D106" s="204">
        <f>'付加価値額の算出根拠 '!C31</f>
        <v>0</v>
      </c>
      <c r="E106" s="205"/>
      <c r="F106" s="204">
        <f>'付加価値額の算出根拠 '!D31</f>
        <v>0</v>
      </c>
      <c r="G106" s="205"/>
      <c r="H106" s="210"/>
      <c r="I106" s="211"/>
    </row>
    <row r="108" spans="1:9" x14ac:dyDescent="0.45">
      <c r="A108" s="29" t="s">
        <v>74</v>
      </c>
      <c r="G108" s="35"/>
      <c r="I108" s="35" t="s">
        <v>75</v>
      </c>
    </row>
    <row r="109" spans="1:9" x14ac:dyDescent="0.45">
      <c r="A109" s="169" t="s">
        <v>9</v>
      </c>
      <c r="B109" s="193" t="s">
        <v>29</v>
      </c>
      <c r="C109" s="194"/>
      <c r="D109" s="193" t="s">
        <v>63</v>
      </c>
      <c r="E109" s="194"/>
      <c r="F109" s="193" t="s">
        <v>64</v>
      </c>
      <c r="G109" s="194"/>
      <c r="H109" s="193" t="s">
        <v>48</v>
      </c>
      <c r="I109" s="194"/>
    </row>
    <row r="110" spans="1:9" x14ac:dyDescent="0.45">
      <c r="A110" s="169"/>
      <c r="B110" s="195" t="s">
        <v>66</v>
      </c>
      <c r="C110" s="196"/>
      <c r="D110" s="195" t="s">
        <v>66</v>
      </c>
      <c r="E110" s="196"/>
      <c r="F110" s="195" t="s">
        <v>66</v>
      </c>
      <c r="G110" s="196"/>
      <c r="H110" s="212" t="s">
        <v>67</v>
      </c>
      <c r="I110" s="213"/>
    </row>
    <row r="111" spans="1:9" ht="18" customHeight="1" x14ac:dyDescent="0.45">
      <c r="A111" s="53" t="s">
        <v>59</v>
      </c>
      <c r="B111" s="197"/>
      <c r="C111" s="198"/>
      <c r="D111" s="197"/>
      <c r="E111" s="198"/>
      <c r="F111" s="197"/>
      <c r="G111" s="198"/>
      <c r="H111" s="210"/>
      <c r="I111" s="211"/>
    </row>
    <row r="112" spans="1:9" ht="18" customHeight="1" x14ac:dyDescent="0.45">
      <c r="A112" s="53" t="s">
        <v>68</v>
      </c>
      <c r="B112" s="197"/>
      <c r="C112" s="198"/>
      <c r="D112" s="197"/>
      <c r="E112" s="198"/>
      <c r="F112" s="197"/>
      <c r="G112" s="198"/>
      <c r="H112" s="210"/>
      <c r="I112" s="211"/>
    </row>
    <row r="113" spans="1:9" ht="18" customHeight="1" x14ac:dyDescent="0.45">
      <c r="A113" s="53" t="s">
        <v>69</v>
      </c>
      <c r="B113" s="197"/>
      <c r="C113" s="198"/>
      <c r="D113" s="197"/>
      <c r="E113" s="198"/>
      <c r="F113" s="197"/>
      <c r="G113" s="198"/>
      <c r="H113" s="210"/>
      <c r="I113" s="211"/>
    </row>
    <row r="114" spans="1:9" ht="18" customHeight="1" x14ac:dyDescent="0.45">
      <c r="A114" s="53" t="s">
        <v>70</v>
      </c>
      <c r="B114" s="197"/>
      <c r="C114" s="198"/>
      <c r="D114" s="197"/>
      <c r="E114" s="198"/>
      <c r="F114" s="197"/>
      <c r="G114" s="198"/>
      <c r="H114" s="210"/>
      <c r="I114" s="211"/>
    </row>
    <row r="115" spans="1:9" ht="18" customHeight="1" x14ac:dyDescent="0.45">
      <c r="A115" s="53" t="s">
        <v>71</v>
      </c>
      <c r="B115" s="202">
        <f>SUM(B112:C114)</f>
        <v>0</v>
      </c>
      <c r="C115" s="203"/>
      <c r="D115" s="202">
        <f t="shared" ref="D115" si="0">SUM(D112:E114)</f>
        <v>0</v>
      </c>
      <c r="E115" s="203"/>
      <c r="F115" s="202">
        <f t="shared" ref="F115" si="1">SUM(F112:G114)</f>
        <v>0</v>
      </c>
      <c r="G115" s="203"/>
      <c r="H115" s="206" t="e">
        <f>IF(OR(F115=0,ISERROR(F115)),
   (D115-B115)/B115,
   (F115-B115)/B115
)</f>
        <v>#DIV/0!</v>
      </c>
      <c r="I115" s="207"/>
    </row>
    <row r="116" spans="1:9" ht="27" customHeight="1" x14ac:dyDescent="0.45">
      <c r="A116" s="54" t="s">
        <v>0</v>
      </c>
      <c r="B116" s="202" t="e">
        <f>B115/B117</f>
        <v>#DIV/0!</v>
      </c>
      <c r="C116" s="203"/>
      <c r="D116" s="202" t="e">
        <f>D115/D117</f>
        <v>#DIV/0!</v>
      </c>
      <c r="E116" s="203"/>
      <c r="F116" s="202" t="e">
        <f>F115/F117</f>
        <v>#DIV/0!</v>
      </c>
      <c r="G116" s="203"/>
      <c r="H116" s="208" t="e">
        <f>IF(ISERROR(F116),(D116-B116)/B116,IF(F116=0,(D116-B116)/B116,(F116-B116)/B116))</f>
        <v>#DIV/0!</v>
      </c>
      <c r="I116" s="209"/>
    </row>
    <row r="117" spans="1:9" ht="18" customHeight="1" x14ac:dyDescent="0.45">
      <c r="A117" s="55" t="s">
        <v>72</v>
      </c>
      <c r="B117" s="214"/>
      <c r="C117" s="215"/>
      <c r="D117" s="214"/>
      <c r="E117" s="215"/>
      <c r="F117" s="214"/>
      <c r="G117" s="215"/>
      <c r="H117" s="210"/>
      <c r="I117" s="211"/>
    </row>
    <row r="119" spans="1:9" x14ac:dyDescent="0.45">
      <c r="A119" s="29" t="s">
        <v>190</v>
      </c>
    </row>
  </sheetData>
  <mergeCells count="164">
    <mergeCell ref="B116:C116"/>
    <mergeCell ref="D116:E116"/>
    <mergeCell ref="F116:G116"/>
    <mergeCell ref="H116:I116"/>
    <mergeCell ref="B117:C117"/>
    <mergeCell ref="D117:E117"/>
    <mergeCell ref="F117:G117"/>
    <mergeCell ref="H117:I117"/>
    <mergeCell ref="B114:C114"/>
    <mergeCell ref="D114:E114"/>
    <mergeCell ref="F114:G114"/>
    <mergeCell ref="H114:I114"/>
    <mergeCell ref="B115:C115"/>
    <mergeCell ref="D115:E115"/>
    <mergeCell ref="F115:G115"/>
    <mergeCell ref="H115:I115"/>
    <mergeCell ref="B112:C112"/>
    <mergeCell ref="D112:E112"/>
    <mergeCell ref="F112:G112"/>
    <mergeCell ref="H112:I112"/>
    <mergeCell ref="B113:C113"/>
    <mergeCell ref="D113:E113"/>
    <mergeCell ref="F113:G113"/>
    <mergeCell ref="H113:I113"/>
    <mergeCell ref="B110:C110"/>
    <mergeCell ref="D110:E110"/>
    <mergeCell ref="F110:G110"/>
    <mergeCell ref="H110:I110"/>
    <mergeCell ref="B111:C111"/>
    <mergeCell ref="D111:E111"/>
    <mergeCell ref="F111:G111"/>
    <mergeCell ref="H111:I111"/>
    <mergeCell ref="H104:I104"/>
    <mergeCell ref="H105:I105"/>
    <mergeCell ref="H106:I106"/>
    <mergeCell ref="B109:C109"/>
    <mergeCell ref="D109:E109"/>
    <mergeCell ref="F109:G109"/>
    <mergeCell ref="H109:I109"/>
    <mergeCell ref="H98:I98"/>
    <mergeCell ref="H99:I99"/>
    <mergeCell ref="H100:I100"/>
    <mergeCell ref="H101:I101"/>
    <mergeCell ref="H102:I102"/>
    <mergeCell ref="H103:I103"/>
    <mergeCell ref="D106:E106"/>
    <mergeCell ref="F100:G100"/>
    <mergeCell ref="F101:G101"/>
    <mergeCell ref="F102:G102"/>
    <mergeCell ref="F103:G103"/>
    <mergeCell ref="F104:G104"/>
    <mergeCell ref="F105:G105"/>
    <mergeCell ref="F106:G106"/>
    <mergeCell ref="D100:E100"/>
    <mergeCell ref="D101:E101"/>
    <mergeCell ref="D102:E102"/>
    <mergeCell ref="D103:E103"/>
    <mergeCell ref="D105:E105"/>
    <mergeCell ref="D104:E104"/>
    <mergeCell ref="B101:C101"/>
    <mergeCell ref="B102:C102"/>
    <mergeCell ref="B103:C103"/>
    <mergeCell ref="B104:C104"/>
    <mergeCell ref="B105:C105"/>
    <mergeCell ref="B106:C106"/>
    <mergeCell ref="A109:A110"/>
    <mergeCell ref="A14:E15"/>
    <mergeCell ref="A13:E13"/>
    <mergeCell ref="F13:I13"/>
    <mergeCell ref="G14:H15"/>
    <mergeCell ref="B98:C98"/>
    <mergeCell ref="B99:C99"/>
    <mergeCell ref="B100:C100"/>
    <mergeCell ref="B80:C80"/>
    <mergeCell ref="D80:E80"/>
    <mergeCell ref="F80:I80"/>
    <mergeCell ref="B85:I89"/>
    <mergeCell ref="C92:H92"/>
    <mergeCell ref="A98:A99"/>
    <mergeCell ref="D98:E98"/>
    <mergeCell ref="D99:E99"/>
    <mergeCell ref="F98:G98"/>
    <mergeCell ref="F99:G99"/>
    <mergeCell ref="B77:C77"/>
    <mergeCell ref="D77:E77"/>
    <mergeCell ref="F77:I77"/>
    <mergeCell ref="A78:A80"/>
    <mergeCell ref="B78:C78"/>
    <mergeCell ref="D78:E78"/>
    <mergeCell ref="B79:C79"/>
    <mergeCell ref="D79:E79"/>
    <mergeCell ref="F79:I79"/>
    <mergeCell ref="B75:C75"/>
    <mergeCell ref="D75:E75"/>
    <mergeCell ref="F75:I75"/>
    <mergeCell ref="B76:C76"/>
    <mergeCell ref="D76:E76"/>
    <mergeCell ref="F76:I76"/>
    <mergeCell ref="D73:E73"/>
    <mergeCell ref="F73:I73"/>
    <mergeCell ref="B74:C74"/>
    <mergeCell ref="D74:E74"/>
    <mergeCell ref="F74:I74"/>
    <mergeCell ref="B70:C70"/>
    <mergeCell ref="D70:E70"/>
    <mergeCell ref="F70:I70"/>
    <mergeCell ref="F78:I78"/>
    <mergeCell ref="A71:A77"/>
    <mergeCell ref="B71:C71"/>
    <mergeCell ref="D71:E71"/>
    <mergeCell ref="F71:I71"/>
    <mergeCell ref="B72:C72"/>
    <mergeCell ref="D72:E72"/>
    <mergeCell ref="F72:I72"/>
    <mergeCell ref="B68:C68"/>
    <mergeCell ref="D68:E68"/>
    <mergeCell ref="F68:I68"/>
    <mergeCell ref="B69:C69"/>
    <mergeCell ref="D69:E69"/>
    <mergeCell ref="F69:I69"/>
    <mergeCell ref="A61:A70"/>
    <mergeCell ref="B61:C61"/>
    <mergeCell ref="D61:E61"/>
    <mergeCell ref="F61:I61"/>
    <mergeCell ref="B62:C62"/>
    <mergeCell ref="D62:E62"/>
    <mergeCell ref="F62:I62"/>
    <mergeCell ref="B63:C63"/>
    <mergeCell ref="D63:E63"/>
    <mergeCell ref="F63:I63"/>
    <mergeCell ref="B73:C73"/>
    <mergeCell ref="B66:C66"/>
    <mergeCell ref="D66:E66"/>
    <mergeCell ref="F66:I66"/>
    <mergeCell ref="B67:C67"/>
    <mergeCell ref="D67:E67"/>
    <mergeCell ref="F67:I67"/>
    <mergeCell ref="B64:C64"/>
    <mergeCell ref="D64:E64"/>
    <mergeCell ref="F64:I64"/>
    <mergeCell ref="B65:C65"/>
    <mergeCell ref="D65:E65"/>
    <mergeCell ref="F65:I65"/>
    <mergeCell ref="A4:D4"/>
    <mergeCell ref="E4:I4"/>
    <mergeCell ref="B22:I25"/>
    <mergeCell ref="B36:I37"/>
    <mergeCell ref="B40:I42"/>
    <mergeCell ref="B46:I47"/>
    <mergeCell ref="B50:I52"/>
    <mergeCell ref="B55:I57"/>
    <mergeCell ref="B60:C60"/>
    <mergeCell ref="D60:E60"/>
    <mergeCell ref="F60:I60"/>
    <mergeCell ref="A28:A30"/>
    <mergeCell ref="B28:E28"/>
    <mergeCell ref="F28:I28"/>
    <mergeCell ref="B29:E30"/>
    <mergeCell ref="F29:I30"/>
    <mergeCell ref="A31:A33"/>
    <mergeCell ref="B31:E31"/>
    <mergeCell ref="F31:I31"/>
    <mergeCell ref="B32:E33"/>
    <mergeCell ref="F32:I33"/>
  </mergeCells>
  <phoneticPr fontId="6"/>
  <dataValidations count="1">
    <dataValidation type="list" allowBlank="1" showInputMessage="1" showErrorMessage="1" sqref="G14:H15" xr:uid="{D4F832FC-BDFF-4A48-8264-10F177CC52FC}">
      <formula1>$J$14:$J$15</formula1>
    </dataValidation>
  </dataValidations>
  <pageMargins left="0.7" right="0.7" top="0.75" bottom="0.75" header="0.3" footer="0.3"/>
  <pageSetup paperSize="9" scale="88" orientation="portrait" r:id="rId1"/>
  <rowBreaks count="2" manualBreakCount="2">
    <brk id="37" max="8" man="1"/>
    <brk id="57"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チェック 1">
              <controlPr defaultSize="0" autoPict="0">
                <anchor moveWithCells="1">
                  <from>
                    <xdr:col>0</xdr:col>
                    <xdr:colOff>236220</xdr:colOff>
                    <xdr:row>4</xdr:row>
                    <xdr:rowOff>7620</xdr:rowOff>
                  </from>
                  <to>
                    <xdr:col>0</xdr:col>
                    <xdr:colOff>541020</xdr:colOff>
                    <xdr:row>5</xdr:row>
                    <xdr:rowOff>30480</xdr:rowOff>
                  </to>
                </anchor>
              </controlPr>
            </control>
          </mc:Choice>
        </mc:AlternateContent>
        <mc:AlternateContent xmlns:mc="http://schemas.openxmlformats.org/markup-compatibility/2006">
          <mc:Choice Requires="x14">
            <control shapeId="16386" r:id="rId5" name="チェック 2">
              <controlPr defaultSize="0" autoPict="0">
                <anchor moveWithCells="1">
                  <from>
                    <xdr:col>0</xdr:col>
                    <xdr:colOff>236220</xdr:colOff>
                    <xdr:row>5</xdr:row>
                    <xdr:rowOff>7620</xdr:rowOff>
                  </from>
                  <to>
                    <xdr:col>0</xdr:col>
                    <xdr:colOff>541020</xdr:colOff>
                    <xdr:row>6</xdr:row>
                    <xdr:rowOff>30480</xdr:rowOff>
                  </to>
                </anchor>
              </controlPr>
            </control>
          </mc:Choice>
        </mc:AlternateContent>
        <mc:AlternateContent xmlns:mc="http://schemas.openxmlformats.org/markup-compatibility/2006">
          <mc:Choice Requires="x14">
            <control shapeId="16387" r:id="rId6" name="チェック 3">
              <controlPr defaultSize="0" autoPict="0">
                <anchor moveWithCells="1">
                  <from>
                    <xdr:col>0</xdr:col>
                    <xdr:colOff>236220</xdr:colOff>
                    <xdr:row>6</xdr:row>
                    <xdr:rowOff>7620</xdr:rowOff>
                  </from>
                  <to>
                    <xdr:col>0</xdr:col>
                    <xdr:colOff>541020</xdr:colOff>
                    <xdr:row>7</xdr:row>
                    <xdr:rowOff>30480</xdr:rowOff>
                  </to>
                </anchor>
              </controlPr>
            </control>
          </mc:Choice>
        </mc:AlternateContent>
        <mc:AlternateContent xmlns:mc="http://schemas.openxmlformats.org/markup-compatibility/2006">
          <mc:Choice Requires="x14">
            <control shapeId="16388" r:id="rId7" name="チェック 4">
              <controlPr defaultSize="0" autoPict="0">
                <anchor moveWithCells="1">
                  <from>
                    <xdr:col>4</xdr:col>
                    <xdr:colOff>236220</xdr:colOff>
                    <xdr:row>4</xdr:row>
                    <xdr:rowOff>7620</xdr:rowOff>
                  </from>
                  <to>
                    <xdr:col>4</xdr:col>
                    <xdr:colOff>541020</xdr:colOff>
                    <xdr:row>5</xdr:row>
                    <xdr:rowOff>30480</xdr:rowOff>
                  </to>
                </anchor>
              </controlPr>
            </control>
          </mc:Choice>
        </mc:AlternateContent>
        <mc:AlternateContent xmlns:mc="http://schemas.openxmlformats.org/markup-compatibility/2006">
          <mc:Choice Requires="x14">
            <control shapeId="16389" r:id="rId8" name="チェック 5">
              <controlPr defaultSize="0" autoPict="0">
                <anchor moveWithCells="1">
                  <from>
                    <xdr:col>4</xdr:col>
                    <xdr:colOff>236220</xdr:colOff>
                    <xdr:row>5</xdr:row>
                    <xdr:rowOff>7620</xdr:rowOff>
                  </from>
                  <to>
                    <xdr:col>4</xdr:col>
                    <xdr:colOff>541020</xdr:colOff>
                    <xdr:row>6</xdr:row>
                    <xdr:rowOff>30480</xdr:rowOff>
                  </to>
                </anchor>
              </controlPr>
            </control>
          </mc:Choice>
        </mc:AlternateContent>
        <mc:AlternateContent xmlns:mc="http://schemas.openxmlformats.org/markup-compatibility/2006">
          <mc:Choice Requires="x14">
            <control shapeId="16390" r:id="rId9" name="チェック 10">
              <controlPr defaultSize="0" autoPict="0">
                <anchor moveWithCells="1">
                  <from>
                    <xdr:col>0</xdr:col>
                    <xdr:colOff>236220</xdr:colOff>
                    <xdr:row>92</xdr:row>
                    <xdr:rowOff>7620</xdr:rowOff>
                  </from>
                  <to>
                    <xdr:col>0</xdr:col>
                    <xdr:colOff>541020</xdr:colOff>
                    <xdr:row>93</xdr:row>
                    <xdr:rowOff>60960</xdr:rowOff>
                  </to>
                </anchor>
              </controlPr>
            </control>
          </mc:Choice>
        </mc:AlternateContent>
        <mc:AlternateContent xmlns:mc="http://schemas.openxmlformats.org/markup-compatibility/2006">
          <mc:Choice Requires="x14">
            <control shapeId="16391" r:id="rId10" name="チェック 11">
              <controlPr defaultSize="0" autoPict="0">
                <anchor moveWithCells="1">
                  <from>
                    <xdr:col>0</xdr:col>
                    <xdr:colOff>236220</xdr:colOff>
                    <xdr:row>91</xdr:row>
                    <xdr:rowOff>7620</xdr:rowOff>
                  </from>
                  <to>
                    <xdr:col>0</xdr:col>
                    <xdr:colOff>541020</xdr:colOff>
                    <xdr:row>92</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5136-B6E2-4276-B609-B017AB6F1C75}">
  <dimension ref="A1:E32"/>
  <sheetViews>
    <sheetView view="pageBreakPreview" zoomScale="80" zoomScaleNormal="80" zoomScaleSheetLayoutView="80" workbookViewId="0">
      <selection activeCell="B31" sqref="B31"/>
    </sheetView>
  </sheetViews>
  <sheetFormatPr defaultColWidth="8.796875" defaultRowHeight="21.6" customHeight="1" x14ac:dyDescent="0.45"/>
  <cols>
    <col min="1" max="1" width="20.5" style="29" customWidth="1"/>
    <col min="2" max="4" width="17" style="29" customWidth="1"/>
    <col min="5" max="5" width="20" style="29" customWidth="1"/>
    <col min="6" max="16384" width="8.796875" style="29"/>
  </cols>
  <sheetData>
    <row r="1" spans="1:5" ht="21.6" customHeight="1" x14ac:dyDescent="0.45">
      <c r="A1" s="29" t="s">
        <v>226</v>
      </c>
      <c r="E1" s="33"/>
    </row>
    <row r="2" spans="1:5" ht="21.6" customHeight="1" x14ac:dyDescent="0.45">
      <c r="A2" s="30" t="s">
        <v>88</v>
      </c>
      <c r="B2" s="30"/>
      <c r="C2" s="30"/>
      <c r="D2" s="30"/>
      <c r="E2" s="30"/>
    </row>
    <row r="4" spans="1:5" ht="21.6" customHeight="1" x14ac:dyDescent="0.45">
      <c r="A4" s="29" t="s">
        <v>88</v>
      </c>
      <c r="D4" s="35" t="s">
        <v>57</v>
      </c>
    </row>
    <row r="5" spans="1:5" s="33" customFormat="1" ht="21.6" customHeight="1" x14ac:dyDescent="0.45">
      <c r="A5" s="31"/>
      <c r="B5" s="31" t="s">
        <v>29</v>
      </c>
      <c r="C5" s="31" t="s">
        <v>162</v>
      </c>
      <c r="D5" s="31" t="s">
        <v>64</v>
      </c>
    </row>
    <row r="6" spans="1:5" ht="21.6" customHeight="1" x14ac:dyDescent="0.45">
      <c r="A6" s="61" t="s">
        <v>68</v>
      </c>
      <c r="B6" s="64"/>
      <c r="C6" s="64"/>
      <c r="D6" s="64"/>
    </row>
    <row r="7" spans="1:5" ht="21.6" customHeight="1" x14ac:dyDescent="0.45">
      <c r="A7" s="61" t="s">
        <v>69</v>
      </c>
      <c r="B7" s="63">
        <f>B26</f>
        <v>0</v>
      </c>
      <c r="C7" s="63">
        <f>C26</f>
        <v>0</v>
      </c>
      <c r="D7" s="63">
        <f t="shared" ref="D7" si="0">D26</f>
        <v>0</v>
      </c>
    </row>
    <row r="8" spans="1:5" ht="21.6" customHeight="1" x14ac:dyDescent="0.45">
      <c r="A8" s="61" t="s">
        <v>70</v>
      </c>
      <c r="B8" s="64"/>
      <c r="C8" s="64"/>
      <c r="D8" s="64"/>
    </row>
    <row r="9" spans="1:5" ht="21.6" customHeight="1" x14ac:dyDescent="0.45">
      <c r="A9" s="61" t="s">
        <v>89</v>
      </c>
      <c r="B9" s="64"/>
      <c r="C9" s="64"/>
      <c r="D9" s="64"/>
    </row>
    <row r="10" spans="1:5" ht="21.6" customHeight="1" thickBot="1" x14ac:dyDescent="0.5">
      <c r="A10" s="65" t="s">
        <v>90</v>
      </c>
      <c r="B10" s="66"/>
      <c r="C10" s="66"/>
      <c r="D10" s="66"/>
    </row>
    <row r="11" spans="1:5" ht="21.6" customHeight="1" thickTop="1" x14ac:dyDescent="0.45">
      <c r="A11" s="67" t="s">
        <v>91</v>
      </c>
      <c r="B11" s="68">
        <f>SUM(B6:B10)</f>
        <v>0</v>
      </c>
      <c r="C11" s="68">
        <f>SUM(C6:C10)</f>
        <v>0</v>
      </c>
      <c r="D11" s="68">
        <f>SUM(D6:D10)</f>
        <v>0</v>
      </c>
    </row>
    <row r="12" spans="1:5" ht="21.6" customHeight="1" x14ac:dyDescent="0.45">
      <c r="A12" s="29" t="s">
        <v>181</v>
      </c>
    </row>
    <row r="13" spans="1:5" ht="21.6" customHeight="1" x14ac:dyDescent="0.45">
      <c r="A13" s="29" t="s">
        <v>182</v>
      </c>
    </row>
    <row r="15" spans="1:5" ht="21.6" customHeight="1" x14ac:dyDescent="0.45">
      <c r="A15" s="29" t="s">
        <v>94</v>
      </c>
      <c r="E15" s="35" t="s">
        <v>57</v>
      </c>
    </row>
    <row r="16" spans="1:5" s="33" customFormat="1" ht="21.6" customHeight="1" x14ac:dyDescent="0.45">
      <c r="A16" s="31"/>
      <c r="B16" s="31" t="s">
        <v>29</v>
      </c>
      <c r="C16" s="31" t="s">
        <v>162</v>
      </c>
      <c r="D16" s="31" t="s">
        <v>64</v>
      </c>
      <c r="E16" s="31" t="s">
        <v>83</v>
      </c>
    </row>
    <row r="17" spans="1:5" ht="21.6" customHeight="1" x14ac:dyDescent="0.45">
      <c r="A17" s="61" t="s">
        <v>95</v>
      </c>
      <c r="B17" s="64"/>
      <c r="C17" s="64"/>
      <c r="D17" s="64"/>
      <c r="E17" s="69"/>
    </row>
    <row r="18" spans="1:5" ht="21.6" customHeight="1" x14ac:dyDescent="0.45">
      <c r="A18" s="61" t="s">
        <v>36</v>
      </c>
      <c r="B18" s="64"/>
      <c r="C18" s="64"/>
      <c r="D18" s="64"/>
      <c r="E18" s="69"/>
    </row>
    <row r="19" spans="1:5" ht="21.6" customHeight="1" x14ac:dyDescent="0.45">
      <c r="A19" s="61" t="s">
        <v>96</v>
      </c>
      <c r="B19" s="64"/>
      <c r="C19" s="64"/>
      <c r="D19" s="64"/>
      <c r="E19" s="69"/>
    </row>
    <row r="20" spans="1:5" ht="21.6" customHeight="1" x14ac:dyDescent="0.45">
      <c r="A20" s="61" t="s">
        <v>97</v>
      </c>
      <c r="B20" s="64"/>
      <c r="C20" s="64"/>
      <c r="D20" s="64"/>
      <c r="E20" s="69"/>
    </row>
    <row r="21" spans="1:5" ht="21.6" customHeight="1" x14ac:dyDescent="0.45">
      <c r="A21" s="61" t="s">
        <v>98</v>
      </c>
      <c r="B21" s="64"/>
      <c r="C21" s="64"/>
      <c r="D21" s="64"/>
      <c r="E21" s="69"/>
    </row>
    <row r="22" spans="1:5" ht="21.6" customHeight="1" x14ac:dyDescent="0.45">
      <c r="A22" s="61" t="s">
        <v>99</v>
      </c>
      <c r="B22" s="64"/>
      <c r="C22" s="64"/>
      <c r="D22" s="64"/>
      <c r="E22" s="69"/>
    </row>
    <row r="23" spans="1:5" ht="21.6" customHeight="1" x14ac:dyDescent="0.45">
      <c r="A23" s="61" t="s">
        <v>100</v>
      </c>
      <c r="B23" s="64"/>
      <c r="C23" s="64"/>
      <c r="D23" s="64"/>
      <c r="E23" s="69"/>
    </row>
    <row r="24" spans="1:5" ht="21.6" customHeight="1" x14ac:dyDescent="0.45">
      <c r="A24" s="61" t="s">
        <v>101</v>
      </c>
      <c r="B24" s="64"/>
      <c r="C24" s="64"/>
      <c r="D24" s="64"/>
      <c r="E24" s="69"/>
    </row>
    <row r="25" spans="1:5" ht="21.6" customHeight="1" thickBot="1" x14ac:dyDescent="0.5">
      <c r="A25" s="65" t="s">
        <v>102</v>
      </c>
      <c r="B25" s="66"/>
      <c r="C25" s="66"/>
      <c r="D25" s="66"/>
      <c r="E25" s="98"/>
    </row>
    <row r="26" spans="1:5" ht="21.6" customHeight="1" thickTop="1" x14ac:dyDescent="0.45">
      <c r="A26" s="67" t="s">
        <v>103</v>
      </c>
      <c r="B26" s="68">
        <f>SUM(B17:B25)</f>
        <v>0</v>
      </c>
      <c r="C26" s="68">
        <f>SUM(C17:C25)</f>
        <v>0</v>
      </c>
      <c r="D26" s="68">
        <f>SUM(D17:D25)</f>
        <v>0</v>
      </c>
      <c r="E26" s="99"/>
    </row>
    <row r="27" spans="1:5" ht="21.6" customHeight="1" x14ac:dyDescent="0.45">
      <c r="A27" s="29" t="s">
        <v>227</v>
      </c>
    </row>
    <row r="29" spans="1:5" ht="21.6" customHeight="1" x14ac:dyDescent="0.45">
      <c r="A29" s="29" t="s">
        <v>72</v>
      </c>
      <c r="D29" s="35" t="s">
        <v>108</v>
      </c>
    </row>
    <row r="30" spans="1:5" ht="21.6" customHeight="1" x14ac:dyDescent="0.45">
      <c r="A30" s="61"/>
      <c r="B30" s="31" t="s">
        <v>29</v>
      </c>
      <c r="C30" s="31" t="s">
        <v>162</v>
      </c>
      <c r="D30" s="31" t="s">
        <v>64</v>
      </c>
    </row>
    <row r="31" spans="1:5" ht="21.6" customHeight="1" x14ac:dyDescent="0.45">
      <c r="A31" s="61" t="s">
        <v>105</v>
      </c>
      <c r="B31" s="69"/>
      <c r="C31" s="69"/>
      <c r="D31" s="69"/>
    </row>
    <row r="32" spans="1:5" ht="21.6" customHeight="1" x14ac:dyDescent="0.45">
      <c r="A32" s="29" t="s">
        <v>192</v>
      </c>
    </row>
  </sheetData>
  <phoneticPr fontId="6"/>
  <pageMargins left="0.7" right="0.7" top="0.75" bottom="0.75" header="0.3" footer="0.3"/>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74"/>
  <sheetViews>
    <sheetView showGridLines="0" view="pageBreakPreview" zoomScale="85" zoomScaleNormal="80" zoomScaleSheetLayoutView="85" workbookViewId="0">
      <selection activeCell="E74" sqref="E74:F74"/>
    </sheetView>
  </sheetViews>
  <sheetFormatPr defaultColWidth="8.796875" defaultRowHeight="13.2" x14ac:dyDescent="0.45"/>
  <cols>
    <col min="1" max="1" width="23.5" style="29" customWidth="1"/>
    <col min="2" max="2" width="14" style="29" customWidth="1"/>
    <col min="3" max="3" width="12.8984375" style="29" customWidth="1"/>
    <col min="4" max="4" width="15.5" style="29" customWidth="1"/>
    <col min="5" max="5" width="14" style="29" customWidth="1"/>
    <col min="6" max="6" width="15.5" style="29" customWidth="1"/>
    <col min="7" max="16384" width="8.796875" style="29"/>
  </cols>
  <sheetData>
    <row r="1" spans="1:6" x14ac:dyDescent="0.45">
      <c r="A1" s="29" t="s">
        <v>138</v>
      </c>
    </row>
    <row r="2" spans="1:6" x14ac:dyDescent="0.45">
      <c r="A2" s="30" t="s">
        <v>139</v>
      </c>
      <c r="B2" s="30"/>
      <c r="C2" s="30"/>
      <c r="D2" s="30"/>
      <c r="E2" s="30"/>
      <c r="F2" s="30"/>
    </row>
    <row r="4" spans="1:6" x14ac:dyDescent="0.45">
      <c r="A4" s="29" t="s">
        <v>199</v>
      </c>
    </row>
    <row r="5" spans="1:6" x14ac:dyDescent="0.45">
      <c r="A5" s="31" t="s">
        <v>9</v>
      </c>
      <c r="B5" s="169" t="s">
        <v>15</v>
      </c>
      <c r="C5" s="169"/>
      <c r="D5" s="169"/>
      <c r="E5" s="169"/>
      <c r="F5" s="169"/>
    </row>
    <row r="6" spans="1:6" ht="96" customHeight="1" x14ac:dyDescent="0.45">
      <c r="A6" s="62" t="s">
        <v>62</v>
      </c>
      <c r="B6" s="216"/>
      <c r="C6" s="217"/>
      <c r="D6" s="217"/>
      <c r="E6" s="217"/>
      <c r="F6" s="218"/>
    </row>
    <row r="7" spans="1:6" ht="30" customHeight="1" x14ac:dyDescent="0.45">
      <c r="A7" s="31" t="s">
        <v>200</v>
      </c>
      <c r="B7" s="244" t="s">
        <v>224</v>
      </c>
      <c r="C7" s="245"/>
      <c r="D7" s="95"/>
      <c r="E7" s="97" t="s">
        <v>225</v>
      </c>
      <c r="F7" s="96"/>
    </row>
    <row r="8" spans="1:6" x14ac:dyDescent="0.45">
      <c r="A8" s="33"/>
      <c r="B8" s="81"/>
      <c r="C8" s="81"/>
      <c r="D8" s="81"/>
      <c r="E8" s="81"/>
      <c r="F8" s="81"/>
    </row>
    <row r="9" spans="1:6" x14ac:dyDescent="0.45">
      <c r="A9" s="33"/>
      <c r="B9" s="81"/>
      <c r="C9" s="81"/>
      <c r="D9" s="81"/>
      <c r="E9" s="81"/>
      <c r="F9" s="81"/>
    </row>
    <row r="10" spans="1:6" x14ac:dyDescent="0.45">
      <c r="A10" s="29" t="s">
        <v>201</v>
      </c>
    </row>
    <row r="11" spans="1:6" x14ac:dyDescent="0.45">
      <c r="A11" s="241" t="s">
        <v>205</v>
      </c>
      <c r="B11" s="241"/>
      <c r="C11" s="241"/>
      <c r="D11" s="241"/>
      <c r="E11" s="241"/>
      <c r="F11" s="241"/>
    </row>
    <row r="12" spans="1:6" x14ac:dyDescent="0.45">
      <c r="A12" s="31" t="s">
        <v>9</v>
      </c>
      <c r="B12" s="169" t="s">
        <v>15</v>
      </c>
      <c r="C12" s="169"/>
      <c r="D12" s="169"/>
      <c r="E12" s="169"/>
      <c r="F12" s="169"/>
    </row>
    <row r="13" spans="1:6" ht="96" customHeight="1" x14ac:dyDescent="0.45">
      <c r="A13" s="62" t="s">
        <v>62</v>
      </c>
      <c r="B13" s="216"/>
      <c r="C13" s="217"/>
      <c r="D13" s="217"/>
      <c r="E13" s="217"/>
      <c r="F13" s="218"/>
    </row>
    <row r="14" spans="1:6" ht="30" customHeight="1" x14ac:dyDescent="0.45">
      <c r="A14" s="31" t="s">
        <v>202</v>
      </c>
      <c r="B14" s="219"/>
      <c r="C14" s="219"/>
      <c r="D14" s="219"/>
      <c r="E14" s="219"/>
      <c r="F14" s="219"/>
    </row>
    <row r="15" spans="1:6" ht="30" customHeight="1" x14ac:dyDescent="0.45">
      <c r="A15" s="31" t="s">
        <v>203</v>
      </c>
      <c r="B15" s="216"/>
      <c r="C15" s="217"/>
      <c r="D15" s="217"/>
      <c r="E15" s="217"/>
      <c r="F15" s="218"/>
    </row>
    <row r="16" spans="1:6" ht="30" customHeight="1" x14ac:dyDescent="0.45">
      <c r="A16" s="31" t="s">
        <v>204</v>
      </c>
      <c r="B16" s="219"/>
      <c r="C16" s="219"/>
      <c r="D16" s="219"/>
      <c r="E16" s="219"/>
      <c r="F16" s="219"/>
    </row>
    <row r="18" spans="1:6" x14ac:dyDescent="0.45">
      <c r="A18" s="241" t="s">
        <v>206</v>
      </c>
      <c r="B18" s="241"/>
      <c r="C18" s="241"/>
      <c r="D18" s="241"/>
      <c r="E18" s="241"/>
      <c r="F18" s="241"/>
    </row>
    <row r="19" spans="1:6" x14ac:dyDescent="0.45">
      <c r="A19" s="31" t="s">
        <v>9</v>
      </c>
      <c r="B19" s="169" t="s">
        <v>15</v>
      </c>
      <c r="C19" s="169"/>
      <c r="D19" s="169"/>
      <c r="E19" s="169"/>
      <c r="F19" s="169"/>
    </row>
    <row r="20" spans="1:6" ht="96" customHeight="1" x14ac:dyDescent="0.45">
      <c r="A20" s="62" t="s">
        <v>62</v>
      </c>
      <c r="B20" s="216"/>
      <c r="C20" s="217"/>
      <c r="D20" s="217"/>
      <c r="E20" s="217"/>
      <c r="F20" s="218"/>
    </row>
    <row r="21" spans="1:6" ht="30" customHeight="1" x14ac:dyDescent="0.45">
      <c r="A21" s="31" t="s">
        <v>202</v>
      </c>
      <c r="B21" s="219"/>
      <c r="C21" s="219"/>
      <c r="D21" s="219"/>
      <c r="E21" s="219"/>
      <c r="F21" s="219"/>
    </row>
    <row r="22" spans="1:6" ht="30" customHeight="1" x14ac:dyDescent="0.45">
      <c r="A22" s="31" t="s">
        <v>203</v>
      </c>
      <c r="B22" s="216"/>
      <c r="C22" s="217"/>
      <c r="D22" s="217"/>
      <c r="E22" s="217"/>
      <c r="F22" s="218"/>
    </row>
    <row r="23" spans="1:6" ht="30" customHeight="1" x14ac:dyDescent="0.45">
      <c r="A23" s="31" t="s">
        <v>204</v>
      </c>
      <c r="B23" s="219"/>
      <c r="C23" s="219"/>
      <c r="D23" s="219"/>
      <c r="E23" s="219"/>
      <c r="F23" s="219"/>
    </row>
    <row r="25" spans="1:6" x14ac:dyDescent="0.45">
      <c r="A25" s="241" t="s">
        <v>207</v>
      </c>
      <c r="B25" s="241"/>
      <c r="C25" s="241"/>
      <c r="D25" s="241"/>
      <c r="E25" s="241"/>
      <c r="F25" s="241"/>
    </row>
    <row r="26" spans="1:6" x14ac:dyDescent="0.45">
      <c r="A26" s="31" t="s">
        <v>9</v>
      </c>
      <c r="B26" s="169" t="s">
        <v>15</v>
      </c>
      <c r="C26" s="169"/>
      <c r="D26" s="169"/>
      <c r="E26" s="169"/>
      <c r="F26" s="169"/>
    </row>
    <row r="27" spans="1:6" ht="96" customHeight="1" x14ac:dyDescent="0.45">
      <c r="A27" s="62" t="s">
        <v>62</v>
      </c>
      <c r="B27" s="216"/>
      <c r="C27" s="217"/>
      <c r="D27" s="217"/>
      <c r="E27" s="217"/>
      <c r="F27" s="218"/>
    </row>
    <row r="28" spans="1:6" ht="30" customHeight="1" x14ac:dyDescent="0.45">
      <c r="A28" s="31" t="s">
        <v>202</v>
      </c>
      <c r="B28" s="219"/>
      <c r="C28" s="219"/>
      <c r="D28" s="219"/>
      <c r="E28" s="219"/>
      <c r="F28" s="219"/>
    </row>
    <row r="29" spans="1:6" ht="30" customHeight="1" x14ac:dyDescent="0.45">
      <c r="A29" s="31" t="s">
        <v>203</v>
      </c>
      <c r="B29" s="216"/>
      <c r="C29" s="217"/>
      <c r="D29" s="217"/>
      <c r="E29" s="217"/>
      <c r="F29" s="218"/>
    </row>
    <row r="30" spans="1:6" ht="30" customHeight="1" x14ac:dyDescent="0.45">
      <c r="A30" s="31" t="s">
        <v>204</v>
      </c>
      <c r="B30" s="219"/>
      <c r="C30" s="219"/>
      <c r="D30" s="219"/>
      <c r="E30" s="219"/>
      <c r="F30" s="219"/>
    </row>
    <row r="31" spans="1:6" ht="24" customHeight="1" x14ac:dyDescent="0.45">
      <c r="A31" s="33"/>
      <c r="B31" s="81"/>
      <c r="C31" s="81"/>
      <c r="D31" s="81"/>
      <c r="E31" s="81"/>
      <c r="F31" s="81"/>
    </row>
    <row r="32" spans="1:6" s="36" customFormat="1" hidden="1" x14ac:dyDescent="0.45">
      <c r="A32" s="220" t="s">
        <v>222</v>
      </c>
      <c r="B32" s="220"/>
      <c r="C32" s="220"/>
      <c r="D32" s="220"/>
      <c r="E32" s="220"/>
      <c r="F32" s="220"/>
    </row>
    <row r="33" spans="1:6" s="36" customFormat="1" hidden="1" x14ac:dyDescent="0.45">
      <c r="A33" s="91" t="s">
        <v>9</v>
      </c>
      <c r="B33" s="221" t="s">
        <v>15</v>
      </c>
      <c r="C33" s="221"/>
      <c r="D33" s="221"/>
      <c r="E33" s="221"/>
      <c r="F33" s="221"/>
    </row>
    <row r="34" spans="1:6" s="36" customFormat="1" ht="96" hidden="1" customHeight="1" x14ac:dyDescent="0.45">
      <c r="A34" s="92" t="s">
        <v>62</v>
      </c>
      <c r="B34" s="216"/>
      <c r="C34" s="217"/>
      <c r="D34" s="217"/>
      <c r="E34" s="217"/>
      <c r="F34" s="218"/>
    </row>
    <row r="35" spans="1:6" s="36" customFormat="1" ht="30" hidden="1" customHeight="1" x14ac:dyDescent="0.45">
      <c r="A35" s="91" t="s">
        <v>202</v>
      </c>
      <c r="B35" s="219"/>
      <c r="C35" s="219"/>
      <c r="D35" s="219"/>
      <c r="E35" s="219"/>
      <c r="F35" s="219"/>
    </row>
    <row r="36" spans="1:6" s="36" customFormat="1" ht="30" hidden="1" customHeight="1" x14ac:dyDescent="0.45">
      <c r="A36" s="91" t="s">
        <v>203</v>
      </c>
      <c r="B36" s="216"/>
      <c r="C36" s="217"/>
      <c r="D36" s="217"/>
      <c r="E36" s="217"/>
      <c r="F36" s="218"/>
    </row>
    <row r="37" spans="1:6" s="36" customFormat="1" ht="30" hidden="1" customHeight="1" x14ac:dyDescent="0.45">
      <c r="A37" s="91" t="s">
        <v>204</v>
      </c>
      <c r="B37" s="219"/>
      <c r="C37" s="219"/>
      <c r="D37" s="219"/>
      <c r="E37" s="219"/>
      <c r="F37" s="219"/>
    </row>
    <row r="38" spans="1:6" s="36" customFormat="1" hidden="1" x14ac:dyDescent="0.45"/>
    <row r="39" spans="1:6" s="36" customFormat="1" hidden="1" x14ac:dyDescent="0.45">
      <c r="A39" s="220" t="s">
        <v>223</v>
      </c>
      <c r="B39" s="220"/>
      <c r="C39" s="220"/>
      <c r="D39" s="220"/>
      <c r="E39" s="220"/>
      <c r="F39" s="220"/>
    </row>
    <row r="40" spans="1:6" s="36" customFormat="1" hidden="1" x14ac:dyDescent="0.45">
      <c r="A40" s="91" t="s">
        <v>9</v>
      </c>
      <c r="B40" s="221" t="s">
        <v>15</v>
      </c>
      <c r="C40" s="221"/>
      <c r="D40" s="221"/>
      <c r="E40" s="221"/>
      <c r="F40" s="221"/>
    </row>
    <row r="41" spans="1:6" s="36" customFormat="1" ht="96" hidden="1" customHeight="1" x14ac:dyDescent="0.45">
      <c r="A41" s="92" t="s">
        <v>62</v>
      </c>
      <c r="B41" s="216"/>
      <c r="C41" s="217"/>
      <c r="D41" s="217"/>
      <c r="E41" s="217"/>
      <c r="F41" s="218"/>
    </row>
    <row r="42" spans="1:6" s="36" customFormat="1" ht="30" hidden="1" customHeight="1" x14ac:dyDescent="0.45">
      <c r="A42" s="91" t="s">
        <v>202</v>
      </c>
      <c r="B42" s="219"/>
      <c r="C42" s="219"/>
      <c r="D42" s="219"/>
      <c r="E42" s="219"/>
      <c r="F42" s="219"/>
    </row>
    <row r="43" spans="1:6" s="36" customFormat="1" ht="30" hidden="1" customHeight="1" x14ac:dyDescent="0.45">
      <c r="A43" s="91" t="s">
        <v>203</v>
      </c>
      <c r="B43" s="216"/>
      <c r="C43" s="217"/>
      <c r="D43" s="217"/>
      <c r="E43" s="217"/>
      <c r="F43" s="218"/>
    </row>
    <row r="44" spans="1:6" s="36" customFormat="1" ht="30" hidden="1" customHeight="1" x14ac:dyDescent="0.45">
      <c r="A44" s="91" t="s">
        <v>204</v>
      </c>
      <c r="B44" s="219"/>
      <c r="C44" s="219"/>
      <c r="D44" s="219"/>
      <c r="E44" s="219"/>
      <c r="F44" s="219"/>
    </row>
    <row r="45" spans="1:6" s="36" customFormat="1" x14ac:dyDescent="0.45">
      <c r="A45" s="93"/>
      <c r="B45" s="94"/>
      <c r="C45" s="94"/>
      <c r="D45" s="94"/>
      <c r="E45" s="94"/>
      <c r="F45" s="94"/>
    </row>
    <row r="46" spans="1:6" x14ac:dyDescent="0.45">
      <c r="A46" s="43" t="s">
        <v>140</v>
      </c>
    </row>
    <row r="47" spans="1:6" ht="36" customHeight="1" x14ac:dyDescent="0.45">
      <c r="A47" s="31" t="s">
        <v>141</v>
      </c>
      <c r="B47" s="165" t="s">
        <v>110</v>
      </c>
      <c r="C47" s="110"/>
      <c r="D47" s="166"/>
      <c r="E47" s="242" t="s">
        <v>142</v>
      </c>
      <c r="F47" s="243"/>
    </row>
    <row r="48" spans="1:6" ht="30" customHeight="1" x14ac:dyDescent="0.45">
      <c r="A48" s="53" t="s">
        <v>165</v>
      </c>
      <c r="B48" s="232"/>
      <c r="C48" s="233"/>
      <c r="D48" s="234"/>
      <c r="E48" s="227"/>
      <c r="F48" s="228"/>
    </row>
    <row r="49" spans="1:6" ht="30" customHeight="1" x14ac:dyDescent="0.45">
      <c r="A49" s="53" t="s">
        <v>166</v>
      </c>
      <c r="B49" s="232"/>
      <c r="C49" s="233"/>
      <c r="D49" s="234"/>
      <c r="E49" s="227"/>
      <c r="F49" s="228"/>
    </row>
    <row r="50" spans="1:6" ht="30" customHeight="1" x14ac:dyDescent="0.45">
      <c r="A50" s="53" t="s">
        <v>167</v>
      </c>
      <c r="B50" s="232"/>
      <c r="C50" s="233"/>
      <c r="D50" s="234"/>
      <c r="E50" s="227"/>
      <c r="F50" s="228"/>
    </row>
    <row r="51" spans="1:6" ht="30" customHeight="1" x14ac:dyDescent="0.45">
      <c r="A51" s="53" t="s">
        <v>168</v>
      </c>
      <c r="B51" s="232"/>
      <c r="C51" s="233"/>
      <c r="D51" s="234"/>
      <c r="E51" s="227"/>
      <c r="F51" s="228"/>
    </row>
    <row r="52" spans="1:6" ht="30" customHeight="1" x14ac:dyDescent="0.45">
      <c r="A52" s="53" t="s">
        <v>169</v>
      </c>
      <c r="B52" s="232"/>
      <c r="C52" s="233"/>
      <c r="D52" s="234"/>
      <c r="E52" s="227"/>
      <c r="F52" s="228"/>
    </row>
    <row r="53" spans="1:6" ht="30" customHeight="1" x14ac:dyDescent="0.45">
      <c r="A53" s="53" t="s">
        <v>170</v>
      </c>
      <c r="B53" s="232"/>
      <c r="C53" s="233"/>
      <c r="D53" s="234"/>
      <c r="E53" s="227"/>
      <c r="F53" s="228"/>
    </row>
    <row r="54" spans="1:6" ht="30" customHeight="1" x14ac:dyDescent="0.45">
      <c r="A54" s="53" t="s">
        <v>171</v>
      </c>
      <c r="B54" s="232"/>
      <c r="C54" s="233"/>
      <c r="D54" s="234"/>
      <c r="E54" s="227"/>
      <c r="F54" s="228"/>
    </row>
    <row r="55" spans="1:6" ht="30" customHeight="1" x14ac:dyDescent="0.45">
      <c r="A55" s="53" t="s">
        <v>172</v>
      </c>
      <c r="B55" s="232"/>
      <c r="C55" s="233"/>
      <c r="D55" s="234"/>
      <c r="E55" s="227"/>
      <c r="F55" s="228"/>
    </row>
    <row r="56" spans="1:6" ht="30" customHeight="1" x14ac:dyDescent="0.45">
      <c r="A56" s="53" t="s">
        <v>173</v>
      </c>
      <c r="B56" s="232"/>
      <c r="C56" s="233"/>
      <c r="D56" s="234"/>
      <c r="E56" s="227"/>
      <c r="F56" s="228"/>
    </row>
    <row r="57" spans="1:6" ht="30" customHeight="1" x14ac:dyDescent="0.45">
      <c r="A57" s="53" t="s">
        <v>174</v>
      </c>
      <c r="B57" s="232"/>
      <c r="C57" s="233"/>
      <c r="D57" s="234"/>
      <c r="E57" s="227"/>
      <c r="F57" s="228"/>
    </row>
    <row r="58" spans="1:6" ht="30" customHeight="1" x14ac:dyDescent="0.45">
      <c r="A58" s="53" t="s">
        <v>175</v>
      </c>
      <c r="B58" s="232"/>
      <c r="C58" s="233"/>
      <c r="D58" s="234"/>
      <c r="E58" s="227"/>
      <c r="F58" s="228"/>
    </row>
    <row r="59" spans="1:6" ht="30" customHeight="1" x14ac:dyDescent="0.45">
      <c r="A59" s="53" t="s">
        <v>176</v>
      </c>
      <c r="B59" s="232"/>
      <c r="C59" s="233"/>
      <c r="D59" s="234"/>
      <c r="E59" s="227"/>
      <c r="F59" s="228"/>
    </row>
    <row r="60" spans="1:6" ht="30" customHeight="1" x14ac:dyDescent="0.45">
      <c r="A60" s="53" t="s">
        <v>177</v>
      </c>
      <c r="B60" s="232"/>
      <c r="C60" s="233"/>
      <c r="D60" s="234"/>
      <c r="E60" s="227"/>
      <c r="F60" s="228"/>
    </row>
    <row r="61" spans="1:6" ht="30" customHeight="1" x14ac:dyDescent="0.45">
      <c r="A61" s="53" t="s">
        <v>178</v>
      </c>
      <c r="B61" s="232"/>
      <c r="C61" s="233"/>
      <c r="D61" s="234"/>
      <c r="E61" s="227"/>
      <c r="F61" s="228"/>
    </row>
    <row r="62" spans="1:6" ht="30" customHeight="1" x14ac:dyDescent="0.45">
      <c r="A62" s="53" t="s">
        <v>179</v>
      </c>
      <c r="B62" s="232"/>
      <c r="C62" s="233"/>
      <c r="D62" s="234"/>
      <c r="E62" s="227"/>
      <c r="F62" s="228"/>
    </row>
    <row r="63" spans="1:6" ht="30" customHeight="1" x14ac:dyDescent="0.45">
      <c r="A63" s="53" t="s">
        <v>180</v>
      </c>
      <c r="B63" s="232"/>
      <c r="C63" s="233"/>
      <c r="D63" s="234"/>
      <c r="E63" s="227"/>
      <c r="F63" s="228"/>
    </row>
    <row r="64" spans="1:6" ht="23.4" customHeight="1" x14ac:dyDescent="0.45">
      <c r="A64" s="31" t="s">
        <v>143</v>
      </c>
      <c r="B64" s="235"/>
      <c r="C64" s="236"/>
      <c r="D64" s="237"/>
      <c r="E64" s="229">
        <f>SUM(E48:F63)</f>
        <v>0</v>
      </c>
      <c r="F64" s="230"/>
    </row>
    <row r="65" spans="1:6" ht="36" hidden="1" customHeight="1" x14ac:dyDescent="0.45">
      <c r="A65" s="69"/>
      <c r="B65" s="225"/>
      <c r="C65" s="226"/>
      <c r="D65" s="69"/>
      <c r="E65" s="222"/>
      <c r="F65" s="223"/>
    </row>
    <row r="66" spans="1:6" ht="36" hidden="1" customHeight="1" x14ac:dyDescent="0.45">
      <c r="A66" s="69"/>
      <c r="B66" s="225"/>
      <c r="C66" s="226"/>
      <c r="D66" s="69"/>
      <c r="E66" s="222"/>
      <c r="F66" s="223"/>
    </row>
    <row r="67" spans="1:6" ht="36" hidden="1" customHeight="1" x14ac:dyDescent="0.45">
      <c r="A67" s="69"/>
      <c r="B67" s="231"/>
      <c r="C67" s="231"/>
      <c r="D67" s="69"/>
      <c r="E67" s="224"/>
      <c r="F67" s="224"/>
    </row>
    <row r="68" spans="1:6" ht="36" hidden="1" customHeight="1" x14ac:dyDescent="0.45">
      <c r="A68" s="69"/>
      <c r="B68" s="231"/>
      <c r="C68" s="231"/>
      <c r="D68" s="69"/>
      <c r="E68" s="224"/>
      <c r="F68" s="224"/>
    </row>
    <row r="70" spans="1:6" x14ac:dyDescent="0.45">
      <c r="A70" s="43" t="s">
        <v>144</v>
      </c>
    </row>
    <row r="71" spans="1:6" ht="29.4" customHeight="1" x14ac:dyDescent="0.45">
      <c r="A71" s="83">
        <f>ROUNDDOWN(E74, -3)</f>
        <v>0</v>
      </c>
      <c r="B71" s="29" t="s">
        <v>145</v>
      </c>
      <c r="C71" s="34"/>
      <c r="D71" s="34"/>
      <c r="E71" s="239"/>
      <c r="F71" s="239"/>
    </row>
    <row r="72" spans="1:6" ht="18" customHeight="1" x14ac:dyDescent="0.45">
      <c r="A72" s="33" t="s">
        <v>146</v>
      </c>
      <c r="B72" s="71"/>
      <c r="C72" s="71"/>
      <c r="D72" s="71"/>
      <c r="E72" s="70"/>
      <c r="F72" s="70"/>
    </row>
    <row r="73" spans="1:6" ht="18" customHeight="1" x14ac:dyDescent="0.45">
      <c r="A73" s="31" t="s">
        <v>191</v>
      </c>
      <c r="B73" s="31" t="s">
        <v>147</v>
      </c>
      <c r="C73" s="179" t="s">
        <v>149</v>
      </c>
      <c r="D73" s="179"/>
      <c r="E73" s="179" t="s">
        <v>148</v>
      </c>
      <c r="F73" s="179"/>
    </row>
    <row r="74" spans="1:6" ht="36" customHeight="1" x14ac:dyDescent="0.45">
      <c r="A74" s="82">
        <f>応募申込書!B26</f>
        <v>0</v>
      </c>
      <c r="B74" s="89">
        <f>IF(応募申込書!B27="該当",2/3,1/2)</f>
        <v>0.5</v>
      </c>
      <c r="C74" s="240" t="str">
        <f>IF(応募申込書!B26="通常枠",
     IF(応募申込書!B27="非該当",5000000,
        IF(応募申込書!B27="該当",7000000,"")),
     IF(応募申込書!B26="DX推進枠",
        IF(応募申込書!B27="非該当",7000000,
           IF(応募申込書!B27="該当",10000000,"")),
     ""))</f>
        <v/>
      </c>
      <c r="D74" s="240"/>
      <c r="E74" s="238">
        <f>IF(E64*B74 &gt; C74, C74, E64*B74)</f>
        <v>0</v>
      </c>
      <c r="F74" s="238"/>
    </row>
  </sheetData>
  <mergeCells count="82">
    <mergeCell ref="E57:F57"/>
    <mergeCell ref="E58:F58"/>
    <mergeCell ref="E59:F59"/>
    <mergeCell ref="E60:F60"/>
    <mergeCell ref="E61:F61"/>
    <mergeCell ref="E53:F53"/>
    <mergeCell ref="E54:F54"/>
    <mergeCell ref="B54:D54"/>
    <mergeCell ref="E55:F55"/>
    <mergeCell ref="E56:F56"/>
    <mergeCell ref="B55:D55"/>
    <mergeCell ref="B56:D56"/>
    <mergeCell ref="B50:D50"/>
    <mergeCell ref="E50:F50"/>
    <mergeCell ref="B51:D51"/>
    <mergeCell ref="E51:F51"/>
    <mergeCell ref="B52:D52"/>
    <mergeCell ref="E52:F52"/>
    <mergeCell ref="B15:F15"/>
    <mergeCell ref="B16:F16"/>
    <mergeCell ref="A18:F18"/>
    <mergeCell ref="B19:F19"/>
    <mergeCell ref="B20:F20"/>
    <mergeCell ref="B5:F5"/>
    <mergeCell ref="B6:F6"/>
    <mergeCell ref="A11:F11"/>
    <mergeCell ref="B14:F14"/>
    <mergeCell ref="B12:F12"/>
    <mergeCell ref="B13:F13"/>
    <mergeCell ref="B7:C7"/>
    <mergeCell ref="B21:F21"/>
    <mergeCell ref="B22:F22"/>
    <mergeCell ref="B23:F23"/>
    <mergeCell ref="B27:F27"/>
    <mergeCell ref="B53:D53"/>
    <mergeCell ref="A25:F25"/>
    <mergeCell ref="B26:F26"/>
    <mergeCell ref="B28:F28"/>
    <mergeCell ref="B47:D47"/>
    <mergeCell ref="E47:F47"/>
    <mergeCell ref="B29:F29"/>
    <mergeCell ref="B30:F30"/>
    <mergeCell ref="B48:D48"/>
    <mergeCell ref="E48:F48"/>
    <mergeCell ref="B49:D49"/>
    <mergeCell ref="E49:F49"/>
    <mergeCell ref="E73:F73"/>
    <mergeCell ref="E74:F74"/>
    <mergeCell ref="E71:F71"/>
    <mergeCell ref="E68:F68"/>
    <mergeCell ref="C73:D73"/>
    <mergeCell ref="C74:D74"/>
    <mergeCell ref="B68:C68"/>
    <mergeCell ref="B61:D61"/>
    <mergeCell ref="B62:D62"/>
    <mergeCell ref="B63:D63"/>
    <mergeCell ref="B64:D64"/>
    <mergeCell ref="B57:D57"/>
    <mergeCell ref="B58:D58"/>
    <mergeCell ref="B59:D59"/>
    <mergeCell ref="B60:D60"/>
    <mergeCell ref="E66:F66"/>
    <mergeCell ref="E67:F67"/>
    <mergeCell ref="B65:C65"/>
    <mergeCell ref="E62:F62"/>
    <mergeCell ref="E65:F65"/>
    <mergeCell ref="E63:F63"/>
    <mergeCell ref="E64:F64"/>
    <mergeCell ref="B67:C67"/>
    <mergeCell ref="B66:C66"/>
    <mergeCell ref="A32:F32"/>
    <mergeCell ref="B33:F33"/>
    <mergeCell ref="B34:F34"/>
    <mergeCell ref="B35:F35"/>
    <mergeCell ref="B36:F36"/>
    <mergeCell ref="B43:F43"/>
    <mergeCell ref="B44:F44"/>
    <mergeCell ref="B37:F37"/>
    <mergeCell ref="A39:F39"/>
    <mergeCell ref="B40:F40"/>
    <mergeCell ref="B41:F41"/>
    <mergeCell ref="B42:F42"/>
  </mergeCells>
  <phoneticPr fontId="1" type="Hiragana"/>
  <pageMargins left="0.7" right="0.7" top="0.75" bottom="0.75" header="0.3" footer="0.3"/>
  <pageSetup paperSize="9" scale="75" orientation="portrait" r:id="rId1"/>
  <rowBreaks count="1" manualBreakCount="1">
    <brk id="44" max="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2060"/>
    <pageSetUpPr fitToPage="1"/>
  </sheetPr>
  <dimension ref="B1:R4"/>
  <sheetViews>
    <sheetView zoomScale="80" zoomScaleNormal="80" workbookViewId="0">
      <selection activeCell="H19" sqref="H19"/>
    </sheetView>
  </sheetViews>
  <sheetFormatPr defaultRowHeight="18" x14ac:dyDescent="0.45"/>
  <cols>
    <col min="1" max="1" width="2.8984375" customWidth="1"/>
    <col min="8" max="8" width="10.796875" customWidth="1"/>
    <col min="9" max="9" width="11.69921875" customWidth="1"/>
  </cols>
  <sheetData>
    <row r="1" spans="2:18" ht="18.600000000000001" thickBot="1" x14ac:dyDescent="0.5">
      <c r="B1" s="74"/>
      <c r="C1" s="74"/>
      <c r="D1" s="74"/>
      <c r="E1" s="74"/>
      <c r="F1" s="74"/>
      <c r="G1" s="74"/>
      <c r="H1" s="74"/>
      <c r="I1" s="74"/>
    </row>
    <row r="2" spans="2:18" x14ac:dyDescent="0.45">
      <c r="B2" s="249" t="s">
        <v>183</v>
      </c>
      <c r="C2" s="250"/>
      <c r="D2" s="250"/>
      <c r="E2" s="250"/>
      <c r="F2" s="250"/>
      <c r="G2" s="250"/>
      <c r="H2" s="250"/>
      <c r="I2" s="251"/>
      <c r="J2" s="246" t="s">
        <v>189</v>
      </c>
      <c r="K2" s="247"/>
      <c r="L2" s="247"/>
      <c r="M2" s="248"/>
      <c r="N2" s="252" t="s">
        <v>193</v>
      </c>
      <c r="O2" s="253"/>
      <c r="P2" s="253"/>
      <c r="Q2" s="253"/>
      <c r="R2" s="254"/>
    </row>
    <row r="3" spans="2:18" ht="18.600000000000001" thickBot="1" x14ac:dyDescent="0.5">
      <c r="B3" s="84" t="s">
        <v>191</v>
      </c>
      <c r="C3" s="75" t="s">
        <v>184</v>
      </c>
      <c r="D3" s="75" t="s">
        <v>11</v>
      </c>
      <c r="E3" s="75" t="s">
        <v>8</v>
      </c>
      <c r="F3" s="75" t="s">
        <v>185</v>
      </c>
      <c r="G3" s="76" t="s">
        <v>186</v>
      </c>
      <c r="H3" s="75" t="s">
        <v>161</v>
      </c>
      <c r="I3" s="77" t="s">
        <v>187</v>
      </c>
      <c r="J3" s="84" t="s">
        <v>114</v>
      </c>
      <c r="K3" s="75" t="s">
        <v>111</v>
      </c>
      <c r="L3" s="75" t="s">
        <v>20</v>
      </c>
      <c r="M3" s="77" t="s">
        <v>188</v>
      </c>
      <c r="N3" s="85" t="s">
        <v>194</v>
      </c>
      <c r="O3" s="86" t="s">
        <v>195</v>
      </c>
      <c r="P3" s="87" t="s">
        <v>196</v>
      </c>
      <c r="Q3" s="86" t="s">
        <v>197</v>
      </c>
      <c r="R3" s="88" t="s">
        <v>198</v>
      </c>
    </row>
    <row r="4" spans="2:18" x14ac:dyDescent="0.45">
      <c r="B4" s="78">
        <f>応募申込書!B26</f>
        <v>0</v>
      </c>
      <c r="C4" s="79">
        <f>応募申込書!F7</f>
        <v>0</v>
      </c>
      <c r="D4" s="79">
        <f>応募申込書!E6</f>
        <v>0</v>
      </c>
      <c r="E4" s="79">
        <f>応募申込書!B21</f>
        <v>0</v>
      </c>
      <c r="F4" s="79">
        <f>応募申込書!G21</f>
        <v>0</v>
      </c>
      <c r="G4" s="79">
        <f>事業計画書!A14</f>
        <v>0</v>
      </c>
      <c r="H4" s="79">
        <f>応募申込書!B27</f>
        <v>0</v>
      </c>
      <c r="I4" s="78">
        <f>補助事業計画書!A71</f>
        <v>0</v>
      </c>
      <c r="J4" s="79">
        <f>応募申込書!F8</f>
        <v>0</v>
      </c>
      <c r="K4" s="79">
        <f>応募申込書!F9</f>
        <v>0</v>
      </c>
      <c r="L4" s="79">
        <f>応募申込書!E10</f>
        <v>0</v>
      </c>
      <c r="M4" s="79">
        <f>事業計画書!G14</f>
        <v>0</v>
      </c>
      <c r="N4" s="80" t="str">
        <f>IF(事業計画書!J5,"○","")</f>
        <v/>
      </c>
      <c r="O4" s="80" t="str">
        <f>IF(事業計画書!K5,"○","")</f>
        <v/>
      </c>
      <c r="P4" s="80" t="str">
        <f>IF(事業計画書!L5,"○","")</f>
        <v/>
      </c>
      <c r="Q4" s="80" t="str">
        <f>IF(事業計画書!M5,"○","")</f>
        <v/>
      </c>
      <c r="R4" s="80" t="str">
        <f>IF(事業計画書!N5,"○","")</f>
        <v/>
      </c>
    </row>
  </sheetData>
  <mergeCells count="3">
    <mergeCell ref="J2:M2"/>
    <mergeCell ref="B2:I2"/>
    <mergeCell ref="N2:R2"/>
  </mergeCells>
  <phoneticPr fontId="1" type="Hiragana"/>
  <pageMargins left="0.7" right="0.7" top="0.75" bottom="0.75" header="0.3" footer="0.3"/>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応募申込書</vt:lpstr>
      <vt:lpstr>事業計画書 (法人用)</vt:lpstr>
      <vt:lpstr>別紙（法人用）付加価値額の算出根拠</vt:lpstr>
      <vt:lpstr>事業計画書</vt:lpstr>
      <vt:lpstr>付加価値額の算出根拠 </vt:lpstr>
      <vt:lpstr>補助事業計画書</vt:lpstr>
      <vt:lpstr>集計用※編集禁止</vt:lpstr>
      <vt:lpstr>応募申込書!Print_Area</vt:lpstr>
      <vt:lpstr>事業計画書!Print_Area</vt:lpstr>
      <vt:lpstr>'事業計画書 (法人用)'!Print_Area</vt:lpstr>
      <vt:lpstr>'付加価値額の算出根拠 '!Print_Area</vt:lpstr>
      <vt:lpstr>補助事業計画書!Print_Area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様式第1～3号_応募申込書等（法人用）_事業者名</dc:title>
  <dc:creator>松原　聡史</dc:creator>
  <cp:lastModifiedBy>zaiken5</cp:lastModifiedBy>
  <cp:lastPrinted>2026-03-23T11:23:12Z</cp:lastPrinted>
  <dcterms:created xsi:type="dcterms:W3CDTF">2024-11-18T05:44:48Z</dcterms:created>
  <dcterms:modified xsi:type="dcterms:W3CDTF">2026-03-24T05:16:30Z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3.1.7.0</vt:lpwstr>
    </vt:vector>
  </property>
  <property fmtid="{DCFEDD21-7773-49B2-8022-6FC58DB5260B}" pid="3" name="LastSavedVersion">
    <vt:lpwstr>3.1.7.0</vt:lpwstr>
  </property>
  <property fmtid="{DCFEDD21-7773-49B2-8022-6FC58DB5260B}" pid="4" name="LastSavedDate">
    <vt:filetime>2025-04-11T05:11:17Z</vt:filetime>
  </property>
</Properties>
</file>